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I:\pub\履修\異文化\○31 R Guide\2026\テンプレート\"/>
    </mc:Choice>
  </mc:AlternateContent>
  <xr:revisionPtr revIDLastSave="0" documentId="13_ncr:1_{73CEC5D4-4AC3-45D4-88DA-4EE751DFCB95}" xr6:coauthVersionLast="47" xr6:coauthVersionMax="47" xr10:uidLastSave="{00000000-0000-0000-0000-000000000000}"/>
  <workbookProtection workbookAlgorithmName="SHA-512" workbookHashValue="LLsMyCTkS+JeCk3Lgvnrp36lY+CNq7k+o9ZbsuTiZDCVPuueUoMomKvfYr+zxbpW0EzGMOBqxf2MiU4YbAsOZQ==" workbookSaltValue="++D4t7H5k1m1swIrR7WtFA==" workbookSpinCount="100000" lockStructure="1"/>
  <bookViews>
    <workbookView xWindow="-120" yWindow="-120" windowWidth="20730" windowHeight="11160" xr2:uid="{827F9947-374A-49BF-B23E-47CCB63E2776}"/>
  </bookViews>
  <sheets>
    <sheet name="委託特別聴講生願" sheetId="1" r:id="rId1"/>
    <sheet name="各大学情報リスト"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5" i="1" l="1"/>
  <c r="C18" i="1"/>
  <c r="H40" i="1"/>
  <c r="H24" i="1"/>
  <c r="G35" i="1"/>
  <c r="G18" i="1"/>
  <c r="I35" i="1"/>
  <c r="H38" i="1"/>
  <c r="C37" i="1"/>
  <c r="C20" i="1"/>
  <c r="H37" i="1"/>
  <c r="G37" i="1"/>
  <c r="H39" i="1"/>
  <c r="C39" i="1"/>
  <c r="C22" i="1"/>
  <c r="G36" i="1"/>
  <c r="B34" i="1"/>
  <c r="B17" i="1"/>
  <c r="B23" i="1"/>
  <c r="H44" i="1"/>
  <c r="H29" i="1"/>
  <c r="H43" i="1"/>
  <c r="H28" i="1"/>
  <c r="H42" i="1"/>
  <c r="H27" i="1"/>
  <c r="D40" i="1"/>
  <c r="D24" i="1"/>
  <c r="D26" i="1"/>
  <c r="D41" i="1"/>
  <c r="D42" i="1"/>
  <c r="D27" i="1"/>
  <c r="F46" i="1"/>
  <c r="F31" i="1"/>
  <c r="E46" i="1"/>
  <c r="C46" i="1"/>
  <c r="D46" i="1"/>
  <c r="E31" i="1"/>
  <c r="D31" i="1"/>
  <c r="C31" i="1"/>
  <c r="E25" i="1"/>
  <c r="G19" i="1"/>
</calcChain>
</file>

<file path=xl/sharedStrings.xml><?xml version="1.0" encoding="utf-8"?>
<sst xmlns="http://schemas.openxmlformats.org/spreadsheetml/2006/main" count="132" uniqueCount="89">
  <si>
    <t>Ａ</t>
    <phoneticPr fontId="4"/>
  </si>
  <si>
    <t>所  属</t>
    <rPh sb="0" eb="1">
      <t>トコロ</t>
    </rPh>
    <rPh sb="3" eb="4">
      <t>ゾク</t>
    </rPh>
    <phoneticPr fontId="4"/>
  </si>
  <si>
    <t>課程</t>
    <rPh sb="0" eb="2">
      <t>カテイ</t>
    </rPh>
    <phoneticPr fontId="4"/>
  </si>
  <si>
    <t>氏名</t>
    <rPh sb="0" eb="2">
      <t>シメイ</t>
    </rPh>
    <phoneticPr fontId="4"/>
  </si>
  <si>
    <t>単位互換に関わる個人情報の取り扱い</t>
    <rPh sb="0" eb="2">
      <t>タンイ</t>
    </rPh>
    <rPh sb="2" eb="4">
      <t>ゴカン</t>
    </rPh>
    <rPh sb="5" eb="6">
      <t>カカ</t>
    </rPh>
    <rPh sb="8" eb="10">
      <t>コジン</t>
    </rPh>
    <rPh sb="10" eb="12">
      <t>ジョウホウ</t>
    </rPh>
    <rPh sb="13" eb="14">
      <t>ト</t>
    </rPh>
    <rPh sb="15" eb="16">
      <t>アツカ</t>
    </rPh>
    <phoneticPr fontId="4"/>
  </si>
  <si>
    <t>（所属校保管）</t>
    <rPh sb="1" eb="3">
      <t>ショゾク</t>
    </rPh>
    <rPh sb="3" eb="4">
      <t>コウ</t>
    </rPh>
    <rPh sb="4" eb="6">
      <t>ホカン</t>
    </rPh>
    <phoneticPr fontId="4"/>
  </si>
  <si>
    <t>聴講科目</t>
    <rPh sb="0" eb="2">
      <t>チョウコウ</t>
    </rPh>
    <rPh sb="2" eb="4">
      <t>カモク</t>
    </rPh>
    <phoneticPr fontId="4"/>
  </si>
  <si>
    <t>開設校</t>
    <rPh sb="0" eb="2">
      <t>カイセツ</t>
    </rPh>
    <rPh sb="2" eb="3">
      <t>コウ</t>
    </rPh>
    <phoneticPr fontId="4"/>
  </si>
  <si>
    <r>
      <t xml:space="preserve">所属校
専攻主任
</t>
    </r>
    <r>
      <rPr>
        <sz val="8"/>
        <rFont val="ＭＳ Ｐゴシック"/>
        <family val="3"/>
        <charset val="128"/>
      </rPr>
      <t>又は</t>
    </r>
    <r>
      <rPr>
        <sz val="10"/>
        <rFont val="ＭＳ Ｐゴシック"/>
        <family val="3"/>
        <charset val="128"/>
      </rPr>
      <t>指導教員</t>
    </r>
    <rPh sb="0" eb="1">
      <t>トコロ</t>
    </rPh>
    <rPh sb="1" eb="2">
      <t>ゾク</t>
    </rPh>
    <rPh sb="2" eb="3">
      <t>コウ</t>
    </rPh>
    <phoneticPr fontId="4"/>
  </si>
  <si>
    <t>　所属大学および受入大学は、出願手続書類で両大学が知り得た個人情報および委託特別聴講生としての成績評価に関わる個人情報を、次の業務に限り使用します。　　　　　　　　　　　　　　　　　　　　　　　　　　　　　　　　　　　　　　　　　　　　　　　　　　　　　　　　　　　　　　　　　　　　　　　　　　　　　　　　　　　　　　　</t>
    <rPh sb="1" eb="3">
      <t>ショゾク</t>
    </rPh>
    <rPh sb="3" eb="5">
      <t>ダイガク</t>
    </rPh>
    <rPh sb="8" eb="9">
      <t>ウ</t>
    </rPh>
    <rPh sb="9" eb="10">
      <t>イ</t>
    </rPh>
    <rPh sb="10" eb="12">
      <t>ダイガク</t>
    </rPh>
    <rPh sb="14" eb="16">
      <t>シュツガン</t>
    </rPh>
    <rPh sb="16" eb="18">
      <t>テツヅ</t>
    </rPh>
    <rPh sb="18" eb="20">
      <t>ショルイ</t>
    </rPh>
    <rPh sb="21" eb="22">
      <t>リョウ</t>
    </rPh>
    <rPh sb="22" eb="24">
      <t>ダイガク</t>
    </rPh>
    <rPh sb="25" eb="26">
      <t>シ</t>
    </rPh>
    <rPh sb="27" eb="28">
      <t>エ</t>
    </rPh>
    <rPh sb="29" eb="31">
      <t>コジン</t>
    </rPh>
    <rPh sb="31" eb="33">
      <t>ジョウホウ</t>
    </rPh>
    <rPh sb="36" eb="38">
      <t>イタク</t>
    </rPh>
    <rPh sb="38" eb="40">
      <t>トクベツ</t>
    </rPh>
    <rPh sb="40" eb="43">
      <t>チョウコウセイ</t>
    </rPh>
    <rPh sb="47" eb="49">
      <t>セイセキ</t>
    </rPh>
    <rPh sb="49" eb="51">
      <t>ヒョウカ</t>
    </rPh>
    <rPh sb="52" eb="53">
      <t>カカ</t>
    </rPh>
    <rPh sb="55" eb="57">
      <t>コジン</t>
    </rPh>
    <rPh sb="57" eb="59">
      <t>ジョウホウ</t>
    </rPh>
    <rPh sb="61" eb="62">
      <t>ツギ</t>
    </rPh>
    <rPh sb="63" eb="65">
      <t>ギョウム</t>
    </rPh>
    <rPh sb="66" eb="67">
      <t>カギ</t>
    </rPh>
    <rPh sb="68" eb="70">
      <t>シヨウ</t>
    </rPh>
    <phoneticPr fontId="4"/>
  </si>
  <si>
    <t>科目ｺｰﾄﾞ</t>
    <rPh sb="0" eb="2">
      <t>カモク</t>
    </rPh>
    <phoneticPr fontId="4"/>
  </si>
  <si>
    <t>本人記入不要</t>
    <rPh sb="0" eb="2">
      <t>ホンニン</t>
    </rPh>
    <rPh sb="2" eb="4">
      <t>キニュウ</t>
    </rPh>
    <rPh sb="4" eb="6">
      <t>フヨウ</t>
    </rPh>
    <phoneticPr fontId="4"/>
  </si>
  <si>
    <t>科目名</t>
    <rPh sb="0" eb="3">
      <t>カモクメイ</t>
    </rPh>
    <phoneticPr fontId="4"/>
  </si>
  <si>
    <t>（1）　所属大学における派遣手続関連業務及び派遣後の履修･単位認定･証明書発行等のための学籍管理ならびに事務連絡　</t>
    <rPh sb="52" eb="54">
      <t>ジム</t>
    </rPh>
    <rPh sb="54" eb="56">
      <t>レンラク</t>
    </rPh>
    <phoneticPr fontId="4"/>
  </si>
  <si>
    <t>科目
担当者名</t>
    <rPh sb="0" eb="2">
      <t>カモク</t>
    </rPh>
    <rPh sb="3" eb="5">
      <t>タントウ</t>
    </rPh>
    <rPh sb="5" eb="6">
      <t>シャ</t>
    </rPh>
    <rPh sb="6" eb="7">
      <t>メイ</t>
    </rPh>
    <phoneticPr fontId="4"/>
  </si>
  <si>
    <t>所属校</t>
    <rPh sb="0" eb="2">
      <t>ショゾク</t>
    </rPh>
    <rPh sb="2" eb="3">
      <t>コウ</t>
    </rPh>
    <phoneticPr fontId="4"/>
  </si>
  <si>
    <t>事務取扱</t>
    <rPh sb="0" eb="2">
      <t>ジム</t>
    </rPh>
    <rPh sb="2" eb="4">
      <t>トリアツカイ</t>
    </rPh>
    <phoneticPr fontId="4"/>
  </si>
  <si>
    <t>（2）　受入大学における受入手続関連業務および受入後の委託特別聴講生としての履修･成績評価･委託特別聴講生証交付・施設利用等のための学籍管理ならびに事務連絡</t>
    <rPh sb="74" eb="76">
      <t>ジム</t>
    </rPh>
    <rPh sb="76" eb="78">
      <t>レンラク</t>
    </rPh>
    <phoneticPr fontId="4"/>
  </si>
  <si>
    <t>単　位</t>
    <rPh sb="0" eb="1">
      <t>タン</t>
    </rPh>
    <rPh sb="2" eb="3">
      <t>クライ</t>
    </rPh>
    <phoneticPr fontId="4"/>
  </si>
  <si>
    <t>曜日</t>
    <rPh sb="0" eb="2">
      <t>ヨウビ</t>
    </rPh>
    <phoneticPr fontId="4"/>
  </si>
  <si>
    <t>時限</t>
    <rPh sb="0" eb="2">
      <t>ジゲン</t>
    </rPh>
    <phoneticPr fontId="4"/>
  </si>
  <si>
    <t>備　考</t>
    <rPh sb="0" eb="1">
      <t>ソナエ</t>
    </rPh>
    <rPh sb="2" eb="3">
      <t>コウ</t>
    </rPh>
    <phoneticPr fontId="4"/>
  </si>
  <si>
    <r>
      <rPr>
        <sz val="6"/>
        <rFont val="ＭＳ Ｐゴシック"/>
        <family val="3"/>
        <charset val="128"/>
      </rPr>
      <t>C票確認</t>
    </r>
    <r>
      <rPr>
        <sz val="11"/>
        <color theme="1"/>
        <rFont val="游ゴシック"/>
        <family val="2"/>
        <charset val="128"/>
        <scheme val="minor"/>
      </rPr>
      <t>□</t>
    </r>
    <rPh sb="1" eb="2">
      <t>ヒョウ</t>
    </rPh>
    <rPh sb="2" eb="4">
      <t>カクニン</t>
    </rPh>
    <phoneticPr fontId="4"/>
  </si>
  <si>
    <t>*本出願にあたり裏面の｢単位互換に関わる個人情報の取り扱い」を確認の上、出願手続書類で知り得た個人情報および委託特別聴講生としての成績評価に関する個人情報が単位互換協定に基づき両大学間で授受されることに同意します。</t>
    <rPh sb="1" eb="2">
      <t>ホン</t>
    </rPh>
    <rPh sb="2" eb="4">
      <t>シュツガン</t>
    </rPh>
    <rPh sb="8" eb="10">
      <t>ウラメン</t>
    </rPh>
    <rPh sb="12" eb="14">
      <t>タンイ</t>
    </rPh>
    <rPh sb="14" eb="16">
      <t>ゴカン</t>
    </rPh>
    <rPh sb="17" eb="18">
      <t>カカ</t>
    </rPh>
    <rPh sb="20" eb="22">
      <t>コジン</t>
    </rPh>
    <rPh sb="22" eb="24">
      <t>ジョウホウ</t>
    </rPh>
    <rPh sb="25" eb="26">
      <t>ト</t>
    </rPh>
    <rPh sb="27" eb="28">
      <t>アツカ</t>
    </rPh>
    <rPh sb="31" eb="33">
      <t>カクニン</t>
    </rPh>
    <rPh sb="34" eb="35">
      <t>ウエ</t>
    </rPh>
    <rPh sb="36" eb="38">
      <t>シュツガン</t>
    </rPh>
    <rPh sb="38" eb="42">
      <t>テツヅキショルイ</t>
    </rPh>
    <rPh sb="43" eb="44">
      <t>シ</t>
    </rPh>
    <rPh sb="45" eb="46">
      <t>エ</t>
    </rPh>
    <rPh sb="47" eb="49">
      <t>コジン</t>
    </rPh>
    <rPh sb="49" eb="51">
      <t>ジョウホウ</t>
    </rPh>
    <rPh sb="54" eb="56">
      <t>イタク</t>
    </rPh>
    <rPh sb="56" eb="58">
      <t>トクベツ</t>
    </rPh>
    <rPh sb="58" eb="60">
      <t>チョウコウ</t>
    </rPh>
    <rPh sb="60" eb="61">
      <t>セイ</t>
    </rPh>
    <rPh sb="65" eb="67">
      <t>セイセキ</t>
    </rPh>
    <rPh sb="67" eb="69">
      <t>ヒョウカ</t>
    </rPh>
    <rPh sb="70" eb="71">
      <t>カン</t>
    </rPh>
    <rPh sb="73" eb="75">
      <t>コジン</t>
    </rPh>
    <rPh sb="75" eb="77">
      <t>ジョウホウ</t>
    </rPh>
    <rPh sb="78" eb="80">
      <t>タンイ</t>
    </rPh>
    <rPh sb="80" eb="82">
      <t>ゴカン</t>
    </rPh>
    <rPh sb="82" eb="84">
      <t>キョウテイ</t>
    </rPh>
    <rPh sb="85" eb="86">
      <t>モト</t>
    </rPh>
    <rPh sb="88" eb="89">
      <t>リョウ</t>
    </rPh>
    <rPh sb="89" eb="92">
      <t>ダイガクカン</t>
    </rPh>
    <rPh sb="93" eb="95">
      <t>ジュジュ</t>
    </rPh>
    <rPh sb="101" eb="103">
      <t>ドウイ</t>
    </rPh>
    <phoneticPr fontId="4"/>
  </si>
  <si>
    <t>承認印</t>
    <rPh sb="0" eb="2">
      <t>ショウニン</t>
    </rPh>
    <rPh sb="2" eb="3">
      <t>イン</t>
    </rPh>
    <phoneticPr fontId="4"/>
  </si>
  <si>
    <t>№　　　</t>
    <phoneticPr fontId="4"/>
  </si>
  <si>
    <t>Ｂ</t>
    <phoneticPr fontId="4"/>
  </si>
  <si>
    <t>ふりがな</t>
    <phoneticPr fontId="4"/>
  </si>
  <si>
    <t>氏　名</t>
    <rPh sb="0" eb="1">
      <t>シ</t>
    </rPh>
    <rPh sb="2" eb="3">
      <t>メイ</t>
    </rPh>
    <phoneticPr fontId="4"/>
  </si>
  <si>
    <t>現住所</t>
    <rPh sb="0" eb="3">
      <t>ゲンジュウショ</t>
    </rPh>
    <phoneticPr fontId="4"/>
  </si>
  <si>
    <t>℡　　　－　　　　－　　　　　　　</t>
    <phoneticPr fontId="4"/>
  </si>
  <si>
    <t>　所属大学および受入大学は、出願手続書類で両大学が知り得た個人情報および委託特別聴講生としての成績評価に関わる個人情報を、次の業務に限り使用します。　　　　　　　　　　　　　　　　　　　　　　　　　　　　　　　　　　　　　　　　　　　　　　　　　　　　　　　　　　　　　　　　　　　　　　　　　　　　　　　　　　　　　　　　</t>
    <rPh sb="1" eb="3">
      <t>ショゾク</t>
    </rPh>
    <rPh sb="3" eb="5">
      <t>ダイガク</t>
    </rPh>
    <rPh sb="8" eb="9">
      <t>ウ</t>
    </rPh>
    <rPh sb="9" eb="10">
      <t>イ</t>
    </rPh>
    <rPh sb="10" eb="12">
      <t>ダイガク</t>
    </rPh>
    <rPh sb="14" eb="16">
      <t>シュツガン</t>
    </rPh>
    <rPh sb="16" eb="18">
      <t>テツヅ</t>
    </rPh>
    <rPh sb="18" eb="20">
      <t>ショルイ</t>
    </rPh>
    <rPh sb="21" eb="22">
      <t>リョウ</t>
    </rPh>
    <rPh sb="22" eb="24">
      <t>ダイガク</t>
    </rPh>
    <rPh sb="25" eb="26">
      <t>シ</t>
    </rPh>
    <rPh sb="27" eb="28">
      <t>エ</t>
    </rPh>
    <rPh sb="29" eb="31">
      <t>コジン</t>
    </rPh>
    <rPh sb="31" eb="33">
      <t>ジョウホウ</t>
    </rPh>
    <rPh sb="36" eb="38">
      <t>イタク</t>
    </rPh>
    <rPh sb="38" eb="40">
      <t>トクベツ</t>
    </rPh>
    <rPh sb="40" eb="43">
      <t>チョウコウセイ</t>
    </rPh>
    <rPh sb="47" eb="49">
      <t>セイセキ</t>
    </rPh>
    <rPh sb="49" eb="51">
      <t>ヒョウカ</t>
    </rPh>
    <rPh sb="52" eb="53">
      <t>カカ</t>
    </rPh>
    <rPh sb="55" eb="57">
      <t>コジン</t>
    </rPh>
    <rPh sb="57" eb="59">
      <t>ジョウホウ</t>
    </rPh>
    <rPh sb="61" eb="62">
      <t>ツギ</t>
    </rPh>
    <rPh sb="63" eb="65">
      <t>ギョウム</t>
    </rPh>
    <rPh sb="66" eb="67">
      <t>カギ</t>
    </rPh>
    <rPh sb="68" eb="70">
      <t>シヨウ</t>
    </rPh>
    <phoneticPr fontId="4"/>
  </si>
  <si>
    <t>（受入校保管）</t>
    <rPh sb="1" eb="2">
      <t>ウ</t>
    </rPh>
    <rPh sb="2" eb="3">
      <t>イ</t>
    </rPh>
    <rPh sb="3" eb="4">
      <t>コウ</t>
    </rPh>
    <rPh sb="4" eb="6">
      <t>ホカン</t>
    </rPh>
    <phoneticPr fontId="4"/>
  </si>
  <si>
    <t>（1）　所属大学における派遣手続関連業務及び派遣後の履修･単位認定･証明書発行等のための学籍管理ならびに事務連絡</t>
    <rPh sb="52" eb="54">
      <t>ジム</t>
    </rPh>
    <rPh sb="54" eb="56">
      <t>レンラク</t>
    </rPh>
    <phoneticPr fontId="4"/>
  </si>
  <si>
    <t>受入校</t>
    <rPh sb="0" eb="1">
      <t>ウ</t>
    </rPh>
    <rPh sb="1" eb="2">
      <t>イ</t>
    </rPh>
    <rPh sb="2" eb="3">
      <t>コウ</t>
    </rPh>
    <phoneticPr fontId="4"/>
  </si>
  <si>
    <t>Ｃ</t>
    <phoneticPr fontId="4"/>
  </si>
  <si>
    <t>（本人保管）</t>
    <rPh sb="1" eb="3">
      <t>ホンニン</t>
    </rPh>
    <rPh sb="3" eb="5">
      <t>ホカン</t>
    </rPh>
    <phoneticPr fontId="4"/>
  </si>
  <si>
    <t>◎手続完了の確認のため、受入校承認印のあるＣ票を持参のうえ所属校事務室まで再度来室のこと</t>
    <rPh sb="1" eb="3">
      <t>テツヅ</t>
    </rPh>
    <rPh sb="3" eb="5">
      <t>カンリョウ</t>
    </rPh>
    <rPh sb="6" eb="8">
      <t>カクニン</t>
    </rPh>
    <rPh sb="12" eb="14">
      <t>ウケイレ</t>
    </rPh>
    <rPh sb="14" eb="15">
      <t>コウ</t>
    </rPh>
    <rPh sb="15" eb="18">
      <t>ショウニンイン</t>
    </rPh>
    <rPh sb="22" eb="23">
      <t>ヒョウ</t>
    </rPh>
    <rPh sb="24" eb="26">
      <t>ジサン</t>
    </rPh>
    <rPh sb="29" eb="31">
      <t>ショゾク</t>
    </rPh>
    <rPh sb="31" eb="32">
      <t>コウ</t>
    </rPh>
    <rPh sb="32" eb="35">
      <t>ジムシツ</t>
    </rPh>
    <rPh sb="37" eb="39">
      <t>サイド</t>
    </rPh>
    <rPh sb="39" eb="41">
      <t>ライシツ</t>
    </rPh>
    <phoneticPr fontId="4"/>
  </si>
  <si>
    <t>博士</t>
    <rPh sb="0" eb="2">
      <t>ハカセ</t>
    </rPh>
    <phoneticPr fontId="3"/>
  </si>
  <si>
    <t>青山学院大学大学院</t>
    <rPh sb="0" eb="6">
      <t>アオヤマガクインダイガク</t>
    </rPh>
    <rPh sb="6" eb="9">
      <t>ダイガクイン</t>
    </rPh>
    <phoneticPr fontId="3"/>
  </si>
  <si>
    <t>明治大学大学院</t>
    <rPh sb="0" eb="4">
      <t>メイジダイガク</t>
    </rPh>
    <rPh sb="4" eb="7">
      <t>ダイガクイン</t>
    </rPh>
    <phoneticPr fontId="3"/>
  </si>
  <si>
    <t>立教大学大学院</t>
    <rPh sb="0" eb="7">
      <t>リッキョウダイガクダイガクイン</t>
    </rPh>
    <phoneticPr fontId="3"/>
  </si>
  <si>
    <t>建築・都市学専攻総合芸術系</t>
    <rPh sb="0" eb="2">
      <t>ケンチク</t>
    </rPh>
    <rPh sb="3" eb="8">
      <t>トシガクセンコウ</t>
    </rPh>
    <rPh sb="8" eb="13">
      <t>ソウゴウゲイジュツケイ</t>
    </rPh>
    <phoneticPr fontId="3"/>
  </si>
  <si>
    <t>異文化コミュニケーション専攻</t>
    <rPh sb="0" eb="3">
      <t>イブンカ</t>
    </rPh>
    <rPh sb="12" eb="14">
      <t>センコウ</t>
    </rPh>
    <phoneticPr fontId="3"/>
  </si>
  <si>
    <t>所属１</t>
    <rPh sb="0" eb="2">
      <t>ショゾク</t>
    </rPh>
    <phoneticPr fontId="3"/>
  </si>
  <si>
    <t>所属２</t>
    <rPh sb="0" eb="2">
      <t>ショゾク</t>
    </rPh>
    <phoneticPr fontId="3"/>
  </si>
  <si>
    <t>所属３</t>
    <rPh sb="0" eb="2">
      <t>ショゾク</t>
    </rPh>
    <phoneticPr fontId="3"/>
  </si>
  <si>
    <t>青山学院大学 学務部教務課 文学研究科</t>
    <phoneticPr fontId="3"/>
  </si>
  <si>
    <t>事務局</t>
    <rPh sb="0" eb="3">
      <t>ジムキョク</t>
    </rPh>
    <phoneticPr fontId="3"/>
  </si>
  <si>
    <t>事務取扱TEL</t>
    <rPh sb="0" eb="4">
      <t>ジムトリアツカイ</t>
    </rPh>
    <phoneticPr fontId="3"/>
  </si>
  <si>
    <t>事務取扱Mail</t>
    <rPh sb="0" eb="4">
      <t>ジムトリアツカイ</t>
    </rPh>
    <phoneticPr fontId="3"/>
  </si>
  <si>
    <t>03-3409-9527</t>
    <phoneticPr fontId="3"/>
  </si>
  <si>
    <t>in-bungaku@aoyamagakuin.jp</t>
    <phoneticPr fontId="3"/>
  </si>
  <si>
    <t>044-934-7561</t>
    <phoneticPr fontId="3"/>
  </si>
  <si>
    <t>sst@mics.meiji.ac.jp</t>
    <phoneticPr fontId="3"/>
  </si>
  <si>
    <t>明治大学理工学部事務室（大学院担当）</t>
    <rPh sb="0" eb="4">
      <t>メイジダイガク</t>
    </rPh>
    <rPh sb="4" eb="8">
      <t>リコウガクブ</t>
    </rPh>
    <rPh sb="8" eb="11">
      <t>ジムシツ</t>
    </rPh>
    <rPh sb="12" eb="17">
      <t>ダイガクインタントウ</t>
    </rPh>
    <phoneticPr fontId="3"/>
  </si>
  <si>
    <t>異文化コミュニケーション</t>
    <rPh sb="0" eb="3">
      <t>イブンカ</t>
    </rPh>
    <phoneticPr fontId="3"/>
  </si>
  <si>
    <t>研究科</t>
    <rPh sb="0" eb="3">
      <t>ケンキュウカ</t>
    </rPh>
    <phoneticPr fontId="3"/>
  </si>
  <si>
    <t>文学</t>
    <rPh sb="0" eb="2">
      <t>ブンガク</t>
    </rPh>
    <phoneticPr fontId="3"/>
  </si>
  <si>
    <t>理工学</t>
    <rPh sb="0" eb="2">
      <t>リコウ</t>
    </rPh>
    <rPh sb="2" eb="3">
      <t>ガク</t>
    </rPh>
    <phoneticPr fontId="3"/>
  </si>
  <si>
    <t>ふりがな</t>
    <phoneticPr fontId="3"/>
  </si>
  <si>
    <t>英米文学専攻</t>
    <rPh sb="0" eb="2">
      <t>エイベイ</t>
    </rPh>
    <rPh sb="2" eb="4">
      <t>ブンガク</t>
    </rPh>
    <rPh sb="4" eb="6">
      <t>センコウ</t>
    </rPh>
    <phoneticPr fontId="3"/>
  </si>
  <si>
    <t>学期</t>
    <rPh sb="0" eb="2">
      <t>ガッキ</t>
    </rPh>
    <phoneticPr fontId="4"/>
  </si>
  <si>
    <t>学期</t>
    <rPh sb="0" eb="2">
      <t>ガッキ</t>
    </rPh>
    <phoneticPr fontId="3"/>
  </si>
  <si>
    <t>前期</t>
    <rPh sb="0" eb="2">
      <t>ゼンキ</t>
    </rPh>
    <phoneticPr fontId="3"/>
  </si>
  <si>
    <t>後期</t>
    <rPh sb="0" eb="2">
      <t>コウキ</t>
    </rPh>
    <phoneticPr fontId="3"/>
  </si>
  <si>
    <t>通年</t>
    <rPh sb="0" eb="2">
      <t>ツウネン</t>
    </rPh>
    <phoneticPr fontId="3"/>
  </si>
  <si>
    <t>曜日</t>
    <rPh sb="0" eb="2">
      <t>ヨウビ</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</si>
  <si>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</si>
  <si>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</si>
  <si>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</si>
  <si>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</si>
  <si>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</si>
  <si>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</si>
  <si>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時限</t>
    <rPh sb="0" eb="2">
      <t>ジゲン</t>
    </rPh>
    <phoneticPr fontId="3"/>
  </si>
  <si>
    <t>　　　委託特別聴講生願</t>
    <phoneticPr fontId="3"/>
  </si>
  <si>
    <t>Mail　　　　　　　@　　　　　　　　</t>
    <phoneticPr fontId="4"/>
  </si>
  <si>
    <t>前期 ・ 後期 ・ 通年</t>
    <rPh sb="0" eb="2">
      <t>ゼンキ</t>
    </rPh>
    <rPh sb="5" eb="7">
      <t>コウキ</t>
    </rPh>
    <rPh sb="10" eb="12">
      <t>ツウネン</t>
    </rPh>
    <phoneticPr fontId="3"/>
  </si>
  <si>
    <t>〒</t>
    <phoneticPr fontId="4"/>
  </si>
  <si>
    <t xml:space="preserve">        年  　月  　日生</t>
    <phoneticPr fontId="4"/>
  </si>
  <si>
    <t>03-3985-2220</t>
  </si>
  <si>
    <t>kymc-ingokan@rikkyo.ac.jp</t>
    <phoneticPr fontId="3"/>
  </si>
  <si>
    <t>立教大学教務部教務事務センター</t>
    <phoneticPr fontId="3"/>
  </si>
  <si>
    <t>＜様式：環境人文学＞</t>
    <rPh sb="1" eb="3">
      <t>ヨウシキ</t>
    </rPh>
    <rPh sb="4" eb="9">
      <t>カンキョウジンブンガク</t>
    </rPh>
    <phoneticPr fontId="4"/>
  </si>
  <si>
    <t>学生番号</t>
    <phoneticPr fontId="4"/>
  </si>
  <si>
    <t>立教大学教務部教務事務センター</t>
  </si>
  <si>
    <t>kymc-ingokan@rikkyo.ac.jp</t>
  </si>
  <si>
    <t>年</t>
    <rPh sb="0" eb="1">
      <t>ネン</t>
    </rPh>
    <phoneticPr fontId="4"/>
  </si>
  <si>
    <t>２０２６年度</t>
    <rPh sb="4" eb="6">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</si>
</sst>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生&quot;"/>
  </numFmts>
  <fonts count="13" x14ac:knownFonts="1">
    <font>
      <sz val="11"/>
      <color theme="1"/>
      <name val="游ゴシック"/>
      <family val="2"/>
      <charset val="128"/>
      <scheme val="minor"/>
    </font>
    <font>
      <sz val="11"/>
      <name val="ＭＳ Ｐゴシック"/>
      <family val="3"/>
      <charset val="128"/>
    </font>
    <font>
      <sz val="10"/>
      <name val="ＭＳ Ｐゴシック"/>
      <family val="3"/>
      <charset val="128"/>
    </font>
    <font>
      <sz val="6"/>
      <name val="游ゴシック"/>
      <family val="2"/>
      <charset val="128"/>
      <scheme val="minor"/>
    </font>
    <font>
      <sz val="6"/>
      <name val="ＭＳ Ｐゴシック"/>
      <family val="3"/>
      <charset val="128"/>
    </font>
    <font>
      <b/>
      <i/>
      <sz val="11"/>
      <name val="ＭＳ Ｐゴシック"/>
      <family val="3"/>
      <charset val="128"/>
    </font>
    <font>
      <sz val="12"/>
      <name val="ＭＳ Ｐゴシック"/>
      <family val="3"/>
      <charset val="128"/>
    </font>
    <font>
      <sz val="8"/>
      <name val="ＭＳ Ｐゴシック"/>
      <family val="3"/>
      <charset val="128"/>
    </font>
    <font>
      <sz val="4"/>
      <name val="ＭＳ Ｐゴシック"/>
      <family val="3"/>
      <charset val="128"/>
    </font>
    <font>
      <sz val="9"/>
      <name val="ＭＳ Ｐ明朝"/>
      <family val="1"/>
      <charset val="128"/>
    </font>
    <font>
      <sz val="9"/>
      <name val="ＭＳ Ｐゴシック"/>
      <family val="3"/>
      <charset val="128"/>
    </font>
    <font>
      <u/>
      <sz val="11"/>
      <color theme="10"/>
      <name val="游ゴシック"/>
      <family val="2"/>
      <charset val="128"/>
      <scheme val="minor"/>
    </font>
    <font>
      <sz val="11"/>
      <color theme="1"/>
      <name val="ＭＳ Ｐ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rgb="FFDDEBF7"/>
        <bgColor indexed="64"/>
      </patternFill>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uble">
        <color indexed="64"/>
      </right>
      <top style="thin">
        <color indexed="64"/>
      </top>
      <bottom style="dotted">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dashDot">
        <color indexed="64"/>
      </bottom>
      <diagonal/>
    </border>
    <border>
      <left/>
      <right/>
      <top style="medium">
        <color indexed="64"/>
      </top>
      <bottom style="dashDot">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ouble">
        <color indexed="64"/>
      </left>
      <right/>
      <top style="thin">
        <color indexed="64"/>
      </top>
      <bottom/>
      <diagonal/>
    </border>
    <border>
      <left style="double">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style="medium">
        <color indexed="64"/>
      </bottom>
      <diagonal/>
    </border>
    <border>
      <left/>
      <right style="double">
        <color indexed="64"/>
      </right>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uble">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hair">
        <color indexed="64"/>
      </right>
      <top/>
      <bottom/>
      <diagonal/>
    </border>
    <border>
      <left style="hair">
        <color indexed="64"/>
      </left>
      <right/>
      <top style="hair">
        <color indexed="64"/>
      </top>
      <bottom style="hair">
        <color indexed="64"/>
      </bottom>
      <diagonal/>
    </border>
  </borders>
  <cellStyleXfs count="3">
    <xf numFmtId="0" fontId="0" fillId="0" borderId="0">
      <alignment vertical="center"/>
    </xf>
    <xf numFmtId="0" fontId="1" fillId="0" borderId="0">
      <alignment vertical="center"/>
    </xf>
    <xf numFmtId="0" fontId="11" fillId="0" borderId="0" applyNumberFormat="0" applyFill="0" applyBorder="0" applyAlignment="0" applyProtection="0">
      <alignment vertical="center"/>
    </xf>
  </cellStyleXfs>
  <cellXfs count="186">
    <xf numFmtId="0" fontId="0" fillId="0" borderId="0" xfId="0">
      <alignment vertical="center"/>
    </xf>
    <xf numFmtId="0" fontId="11" fillId="0" borderId="0" xfId="2">
      <alignment vertical="center"/>
    </xf>
    <xf numFmtId="0" fontId="7" fillId="2" borderId="37" xfId="1" applyFont="1" applyFill="1" applyBorder="1" applyAlignment="1" applyProtection="1">
      <alignment horizontal="center" vertical="center"/>
      <protection locked="0"/>
    </xf>
    <xf numFmtId="0" fontId="2" fillId="0" borderId="0" xfId="1" applyFont="1" applyProtection="1">
      <alignment vertical="center"/>
    </xf>
    <xf numFmtId="0" fontId="2" fillId="0" borderId="0" xfId="1" applyFont="1" applyAlignment="1" applyProtection="1">
      <alignment horizontal="right" vertical="center"/>
    </xf>
    <xf numFmtId="0" fontId="5" fillId="0" borderId="0" xfId="1" applyFont="1" applyProtection="1">
      <alignment vertical="center"/>
    </xf>
    <xf numFmtId="0" fontId="2" fillId="0" borderId="6" xfId="1" applyFont="1" applyBorder="1" applyAlignment="1" applyProtection="1">
      <alignment horizontal="center" vertical="center"/>
    </xf>
    <xf numFmtId="0" fontId="2" fillId="0" borderId="0" xfId="1" applyFont="1" applyBorder="1" applyAlignment="1" applyProtection="1">
      <alignment horizontal="center" vertical="center"/>
    </xf>
    <xf numFmtId="0" fontId="2" fillId="0" borderId="12" xfId="1" applyFont="1" applyBorder="1" applyAlignment="1" applyProtection="1">
      <alignment horizontal="center" vertical="center"/>
    </xf>
    <xf numFmtId="0" fontId="2" fillId="0" borderId="14" xfId="1" applyFont="1" applyBorder="1" applyAlignment="1" applyProtection="1">
      <alignment horizontal="center" vertical="center"/>
    </xf>
    <xf numFmtId="0" fontId="2" fillId="0" borderId="21" xfId="1" applyFont="1" applyBorder="1" applyAlignment="1" applyProtection="1">
      <alignment horizontal="center" vertical="center"/>
    </xf>
    <xf numFmtId="0" fontId="8" fillId="4" borderId="22" xfId="1" applyFont="1" applyFill="1" applyBorder="1" applyProtection="1">
      <alignment vertical="center"/>
    </xf>
    <xf numFmtId="0" fontId="2" fillId="0" borderId="25" xfId="1" applyFont="1" applyBorder="1" applyAlignment="1" applyProtection="1">
      <alignment horizontal="center" vertical="center"/>
    </xf>
    <xf numFmtId="0" fontId="2" fillId="0" borderId="32" xfId="1" applyFont="1" applyBorder="1" applyAlignment="1" applyProtection="1">
      <alignment horizontal="center" vertical="center"/>
    </xf>
    <xf numFmtId="0" fontId="1" fillId="0" borderId="0" xfId="1" applyAlignment="1" applyProtection="1">
      <alignment vertical="center" wrapText="1"/>
    </xf>
    <xf numFmtId="0" fontId="2" fillId="0" borderId="34" xfId="1" applyFont="1" applyBorder="1" applyAlignment="1" applyProtection="1">
      <alignment horizontal="center" vertical="center"/>
    </xf>
    <xf numFmtId="0" fontId="2" fillId="0" borderId="35" xfId="1" applyFont="1" applyBorder="1" applyAlignment="1" applyProtection="1">
      <alignment horizontal="center" vertical="center"/>
    </xf>
    <xf numFmtId="0" fontId="2" fillId="0" borderId="42" xfId="1" applyFont="1" applyBorder="1" applyProtection="1">
      <alignment vertical="center"/>
    </xf>
    <xf numFmtId="0" fontId="2" fillId="0" borderId="0" xfId="1" applyFont="1" applyAlignment="1" applyProtection="1">
      <alignment horizontal="right"/>
    </xf>
    <xf numFmtId="0" fontId="7" fillId="0" borderId="47" xfId="1" applyFont="1" applyBorder="1" applyAlignment="1" applyProtection="1">
      <alignment horizontal="center" vertical="center"/>
    </xf>
    <xf numFmtId="0" fontId="2" fillId="0" borderId="51" xfId="1" applyFont="1" applyBorder="1" applyAlignment="1" applyProtection="1">
      <alignment horizontal="center" vertical="center"/>
    </xf>
    <xf numFmtId="0" fontId="2" fillId="0" borderId="27" xfId="1" applyFont="1" applyBorder="1" applyAlignment="1" applyProtection="1">
      <alignment vertical="center"/>
    </xf>
    <xf numFmtId="0" fontId="2" fillId="0" borderId="59" xfId="1" applyFont="1" applyBorder="1" applyAlignment="1" applyProtection="1">
      <alignment horizontal="center" vertical="center"/>
    </xf>
    <xf numFmtId="0" fontId="2" fillId="0" borderId="0" xfId="1" applyFont="1" applyAlignment="1" applyProtection="1">
      <alignment horizontal="center"/>
    </xf>
    <xf numFmtId="0" fontId="2" fillId="2" borderId="37" xfId="1" applyFont="1" applyFill="1" applyBorder="1" applyAlignment="1" applyProtection="1">
      <alignment horizontal="center" vertical="center" shrinkToFit="1"/>
      <protection locked="0"/>
    </xf>
    <xf numFmtId="0" fontId="2" fillId="2" borderId="38" xfId="1" applyFont="1" applyFill="1" applyBorder="1" applyAlignment="1" applyProtection="1">
      <alignment horizontal="center" vertical="center" shrinkToFit="1"/>
      <protection locked="0"/>
    </xf>
    <xf numFmtId="0" fontId="2" fillId="2" borderId="29" xfId="1" applyFont="1" applyFill="1" applyBorder="1" applyAlignment="1" applyProtection="1">
      <alignment vertical="center" shrinkToFit="1"/>
      <protection locked="0"/>
    </xf>
    <xf numFmtId="0" fontId="2" fillId="2" borderId="19" xfId="1" applyFont="1" applyFill="1" applyBorder="1" applyAlignment="1" applyProtection="1">
      <alignment vertical="center" shrinkToFit="1"/>
      <protection locked="0"/>
    </xf>
    <xf numFmtId="0" fontId="8" fillId="4" borderId="22" xfId="1" applyFont="1" applyFill="1" applyBorder="1" applyAlignment="1" applyProtection="1">
      <alignment vertical="center" shrinkToFit="1"/>
    </xf>
    <xf numFmtId="0" fontId="7" fillId="4" borderId="37" xfId="1" applyFont="1" applyFill="1" applyBorder="1" applyAlignment="1" applyProtection="1">
      <alignment horizontal="center" vertical="center" shrinkToFit="1"/>
    </xf>
    <xf numFmtId="0" fontId="2" fillId="4" borderId="29" xfId="1" applyFont="1" applyFill="1" applyBorder="1" applyAlignment="1" applyProtection="1">
      <alignment vertical="center" shrinkToFit="1"/>
    </xf>
    <xf numFmtId="0" fontId="2" fillId="4" borderId="19" xfId="1" applyFont="1" applyFill="1" applyBorder="1" applyAlignment="1" applyProtection="1">
      <alignment vertical="center" shrinkToFit="1"/>
    </xf>
    <xf numFmtId="0" fontId="2" fillId="4" borderId="40" xfId="1" applyFont="1" applyFill="1" applyBorder="1" applyAlignment="1" applyProtection="1">
      <alignment vertical="center" shrinkToFit="1"/>
    </xf>
    <xf numFmtId="176" fontId="2" fillId="0" borderId="0" xfId="1" applyNumberFormat="1" applyFont="1" applyProtection="1">
      <alignment vertical="center"/>
    </xf>
    <xf numFmtId="176" fontId="2" fillId="2" borderId="46" xfId="1" applyNumberFormat="1" applyFont="1" applyFill="1" applyBorder="1" applyAlignment="1" applyProtection="1">
      <alignment vertical="center" shrinkToFit="1"/>
      <protection locked="0"/>
    </xf>
    <xf numFmtId="176" fontId="2" fillId="4" borderId="46" xfId="1" applyNumberFormat="1" applyFont="1" applyFill="1" applyBorder="1" applyAlignment="1" applyProtection="1">
      <alignment vertical="center" shrinkToFit="1"/>
    </xf>
    <xf numFmtId="0" fontId="1" fillId="0" borderId="0" xfId="1" applyFont="1" applyProtection="1">
      <alignment vertical="center"/>
    </xf>
    <xf numFmtId="0" fontId="2" fillId="0" borderId="79" xfId="1" applyFont="1" applyBorder="1" applyAlignment="1" applyProtection="1">
      <alignment horizontal="center" vertical="center"/>
    </xf>
    <xf numFmtId="0" fontId="2" fillId="4" borderId="37" xfId="1" applyFont="1" applyFill="1" applyBorder="1" applyAlignment="1" applyProtection="1">
      <alignment horizontal="center" vertical="center" shrinkToFit="1"/>
    </xf>
    <xf numFmtId="0" fontId="2" fillId="0" borderId="0" xfId="1" applyFont="1" applyAlignment="1" applyProtection="1">
      <alignment horizontal="center" vertical="center" wrapText="1"/>
    </xf>
    <xf numFmtId="0" fontId="2" fillId="0" borderId="0" xfId="1" applyFont="1" applyAlignment="1" applyProtection="1">
      <alignment horizontal="center" vertical="center" textRotation="255"/>
    </xf>
    <xf numFmtId="0" fontId="2" fillId="0" borderId="4" xfId="1" applyFont="1" applyBorder="1" applyAlignment="1" applyProtection="1">
      <alignment horizontal="center" vertical="center"/>
    </xf>
    <xf numFmtId="0" fontId="2" fillId="0" borderId="10" xfId="1" applyFont="1" applyBorder="1" applyAlignment="1" applyProtection="1">
      <alignment horizontal="center" vertical="center"/>
    </xf>
    <xf numFmtId="0" fontId="2" fillId="0" borderId="36" xfId="1" applyFont="1" applyBorder="1" applyAlignment="1" applyProtection="1">
      <alignment horizontal="center" vertical="center"/>
    </xf>
    <xf numFmtId="0" fontId="2" fillId="2" borderId="15" xfId="1" applyFont="1" applyFill="1" applyBorder="1" applyAlignment="1" applyProtection="1">
      <alignment horizontal="right" vertical="center" shrinkToFit="1"/>
      <protection locked="0"/>
    </xf>
    <xf numFmtId="0" fontId="2" fillId="2" borderId="16" xfId="1" applyFont="1" applyFill="1" applyBorder="1" applyAlignment="1" applyProtection="1">
      <alignment horizontal="right" vertical="center" shrinkToFit="1"/>
      <protection locked="0"/>
    </xf>
    <xf numFmtId="0" fontId="2" fillId="2" borderId="17" xfId="1" applyFont="1" applyFill="1" applyBorder="1" applyAlignment="1" applyProtection="1">
      <alignment horizontal="right" vertical="center" shrinkToFit="1"/>
      <protection locked="0"/>
    </xf>
    <xf numFmtId="0" fontId="2" fillId="0" borderId="18" xfId="1" applyFont="1" applyBorder="1" applyAlignment="1" applyProtection="1">
      <alignment horizontal="center" vertical="center" wrapText="1"/>
    </xf>
    <xf numFmtId="0" fontId="2" fillId="0" borderId="26" xfId="1" applyFont="1" applyBorder="1" applyAlignment="1" applyProtection="1">
      <alignment horizontal="center" vertical="center" wrapText="1"/>
    </xf>
    <xf numFmtId="0" fontId="1" fillId="5" borderId="19" xfId="1" applyFont="1" applyFill="1" applyBorder="1" applyAlignment="1" applyProtection="1">
      <alignment horizontal="left" vertical="center" shrinkToFit="1"/>
      <protection locked="0"/>
    </xf>
    <xf numFmtId="0" fontId="1" fillId="5" borderId="20" xfId="1" applyFont="1" applyFill="1" applyBorder="1" applyAlignment="1" applyProtection="1">
      <alignment horizontal="left" vertical="center" shrinkToFit="1"/>
      <protection locked="0"/>
    </xf>
    <xf numFmtId="0" fontId="1" fillId="5" borderId="15" xfId="1" applyFont="1" applyFill="1" applyBorder="1" applyAlignment="1" applyProtection="1">
      <alignment horizontal="left" vertical="center" shrinkToFit="1"/>
      <protection locked="0"/>
    </xf>
    <xf numFmtId="0" fontId="1" fillId="5" borderId="27" xfId="1" applyFont="1" applyFill="1" applyBorder="1" applyAlignment="1" applyProtection="1">
      <alignment horizontal="left" vertical="center" shrinkToFit="1"/>
      <protection locked="0"/>
    </xf>
    <xf numFmtId="0" fontId="2" fillId="0" borderId="0" xfId="1" applyFont="1" applyAlignment="1" applyProtection="1">
      <alignment vertical="center" wrapText="1"/>
    </xf>
    <xf numFmtId="0" fontId="1" fillId="0" borderId="0" xfId="1" applyAlignment="1" applyProtection="1">
      <alignment vertical="center" wrapText="1"/>
    </xf>
    <xf numFmtId="0" fontId="2" fillId="0" borderId="28" xfId="1" applyFont="1" applyBorder="1" applyAlignment="1" applyProtection="1">
      <alignment horizontal="center" vertical="center" wrapText="1"/>
    </xf>
    <xf numFmtId="0" fontId="2" fillId="0" borderId="25" xfId="1" applyFont="1" applyBorder="1" applyAlignment="1" applyProtection="1">
      <alignment horizontal="center" vertical="center" wrapText="1"/>
    </xf>
    <xf numFmtId="0" fontId="2" fillId="0" borderId="14" xfId="1" applyFont="1" applyBorder="1" applyAlignment="1" applyProtection="1">
      <alignment horizontal="center" vertical="center"/>
    </xf>
    <xf numFmtId="0" fontId="9" fillId="3" borderId="29" xfId="1" applyFont="1" applyFill="1" applyBorder="1" applyAlignment="1" applyProtection="1">
      <alignment horizontal="center" vertical="center" shrinkToFit="1"/>
    </xf>
    <xf numFmtId="0" fontId="9" fillId="3" borderId="33" xfId="1" applyFont="1" applyFill="1" applyBorder="1" applyAlignment="1" applyProtection="1">
      <alignment horizontal="center" vertical="center" shrinkToFit="1"/>
    </xf>
    <xf numFmtId="0" fontId="12" fillId="3" borderId="0" xfId="0" applyFont="1" applyFill="1" applyBorder="1" applyAlignment="1" applyProtection="1">
      <alignment horizontal="center" vertical="center" shrinkToFit="1"/>
    </xf>
    <xf numFmtId="0" fontId="12" fillId="3" borderId="20" xfId="0" applyFont="1" applyFill="1" applyBorder="1" applyAlignment="1" applyProtection="1">
      <alignment horizontal="center" vertical="center" shrinkToFit="1"/>
    </xf>
    <xf numFmtId="0" fontId="2" fillId="0" borderId="32" xfId="1" applyFont="1" applyBorder="1" applyAlignment="1" applyProtection="1">
      <alignment horizontal="center" vertical="center"/>
    </xf>
    <xf numFmtId="0" fontId="1" fillId="0" borderId="39" xfId="1" applyBorder="1" applyAlignment="1" applyProtection="1">
      <alignment horizontal="center" vertical="center"/>
    </xf>
    <xf numFmtId="0" fontId="2" fillId="0" borderId="29" xfId="1" applyFont="1" applyBorder="1" applyProtection="1">
      <alignment vertical="center"/>
    </xf>
    <xf numFmtId="0" fontId="1" fillId="0" borderId="33" xfId="1" applyBorder="1" applyProtection="1">
      <alignment vertical="center"/>
    </xf>
    <xf numFmtId="0" fontId="1" fillId="0" borderId="40" xfId="1" applyBorder="1" applyProtection="1">
      <alignment vertical="center"/>
    </xf>
    <xf numFmtId="0" fontId="1" fillId="0" borderId="41" xfId="1" applyBorder="1" applyProtection="1">
      <alignment vertical="center"/>
    </xf>
    <xf numFmtId="0" fontId="2" fillId="0" borderId="67" xfId="1" applyFont="1" applyBorder="1" applyAlignment="1" applyProtection="1">
      <alignment horizontal="center" vertical="center"/>
    </xf>
    <xf numFmtId="0" fontId="2" fillId="0" borderId="68" xfId="1" applyFont="1" applyBorder="1" applyAlignment="1" applyProtection="1">
      <alignment horizontal="center" vertical="center"/>
    </xf>
    <xf numFmtId="0" fontId="2" fillId="4" borderId="15" xfId="1" applyFont="1" applyFill="1" applyBorder="1" applyAlignment="1" applyProtection="1">
      <alignment horizontal="right" vertical="center" shrinkToFit="1"/>
    </xf>
    <xf numFmtId="0" fontId="2" fillId="4" borderId="16" xfId="1" applyFont="1" applyFill="1" applyBorder="1" applyAlignment="1" applyProtection="1">
      <alignment horizontal="right" vertical="center" shrinkToFit="1"/>
    </xf>
    <xf numFmtId="0" fontId="2" fillId="4" borderId="17" xfId="1" applyFont="1" applyFill="1" applyBorder="1" applyAlignment="1" applyProtection="1">
      <alignment horizontal="right" vertical="center" shrinkToFit="1"/>
    </xf>
    <xf numFmtId="0" fontId="1" fillId="2" borderId="19" xfId="1" applyFont="1" applyFill="1" applyBorder="1" applyAlignment="1" applyProtection="1">
      <alignment horizontal="left" vertical="center" shrinkToFit="1"/>
      <protection locked="0"/>
    </xf>
    <xf numFmtId="0" fontId="1" fillId="2" borderId="20" xfId="1" applyFont="1" applyFill="1" applyBorder="1" applyAlignment="1" applyProtection="1">
      <alignment horizontal="left" vertical="center" shrinkToFit="1"/>
      <protection locked="0"/>
    </xf>
    <xf numFmtId="0" fontId="1" fillId="2" borderId="15" xfId="1" applyFont="1" applyFill="1" applyBorder="1" applyAlignment="1" applyProtection="1">
      <alignment horizontal="left" vertical="center" shrinkToFit="1"/>
      <protection locked="0"/>
    </xf>
    <xf numFmtId="0" fontId="1" fillId="2" borderId="27" xfId="1" applyFont="1" applyFill="1" applyBorder="1" applyAlignment="1" applyProtection="1">
      <alignment horizontal="left" vertical="center" shrinkToFit="1"/>
      <protection locked="0"/>
    </xf>
    <xf numFmtId="0" fontId="2" fillId="4" borderId="29" xfId="1" applyFont="1" applyFill="1" applyBorder="1" applyAlignment="1" applyProtection="1">
      <alignment horizontal="center" vertical="center" shrinkToFit="1"/>
    </xf>
    <xf numFmtId="0" fontId="2" fillId="4" borderId="30" xfId="1" applyFont="1" applyFill="1" applyBorder="1" applyAlignment="1" applyProtection="1">
      <alignment horizontal="center" vertical="center" shrinkToFit="1"/>
    </xf>
    <xf numFmtId="0" fontId="2" fillId="4" borderId="31" xfId="1" applyFont="1" applyFill="1" applyBorder="1" applyAlignment="1" applyProtection="1">
      <alignment horizontal="center" vertical="center" shrinkToFit="1"/>
    </xf>
    <xf numFmtId="0" fontId="2" fillId="4" borderId="19" xfId="1" applyFont="1" applyFill="1" applyBorder="1" applyAlignment="1" applyProtection="1">
      <alignment horizontal="center" vertical="center" shrinkToFit="1"/>
    </xf>
    <xf numFmtId="0" fontId="2" fillId="4" borderId="0" xfId="1" applyFont="1" applyFill="1" applyBorder="1" applyAlignment="1" applyProtection="1">
      <alignment horizontal="center" vertical="center" shrinkToFit="1"/>
    </xf>
    <xf numFmtId="0" fontId="2" fillId="4" borderId="66" xfId="1" applyFont="1" applyFill="1" applyBorder="1" applyAlignment="1" applyProtection="1">
      <alignment horizontal="center" vertical="center" shrinkToFit="1"/>
    </xf>
    <xf numFmtId="0" fontId="2" fillId="4" borderId="15" xfId="1" applyFont="1" applyFill="1" applyBorder="1" applyAlignment="1" applyProtection="1">
      <alignment horizontal="center" vertical="center" shrinkToFit="1"/>
    </xf>
    <xf numFmtId="0" fontId="2" fillId="4" borderId="16" xfId="1" applyFont="1" applyFill="1" applyBorder="1" applyAlignment="1" applyProtection="1">
      <alignment horizontal="center" vertical="center" shrinkToFit="1"/>
    </xf>
    <xf numFmtId="0" fontId="2" fillId="4" borderId="17" xfId="1" applyFont="1" applyFill="1" applyBorder="1" applyAlignment="1" applyProtection="1">
      <alignment horizontal="center" vertical="center" shrinkToFit="1"/>
    </xf>
    <xf numFmtId="0" fontId="2" fillId="0" borderId="0" xfId="1" applyFont="1" applyAlignment="1" applyProtection="1">
      <alignment horizontal="center" vertical="center"/>
    </xf>
    <xf numFmtId="0" fontId="1" fillId="0" borderId="0" xfId="1" applyProtection="1">
      <alignment vertical="center"/>
    </xf>
    <xf numFmtId="0" fontId="2" fillId="4" borderId="53" xfId="1" applyFont="1" applyFill="1" applyBorder="1" applyAlignment="1" applyProtection="1">
      <alignment horizontal="center" vertical="center" shrinkToFit="1"/>
    </xf>
    <xf numFmtId="0" fontId="1" fillId="4" borderId="54" xfId="1" applyFill="1" applyBorder="1" applyAlignment="1" applyProtection="1">
      <alignment horizontal="center" vertical="center" shrinkToFit="1"/>
    </xf>
    <xf numFmtId="0" fontId="1" fillId="4" borderId="55" xfId="1" applyFill="1" applyBorder="1" applyAlignment="1" applyProtection="1">
      <alignment horizontal="center" vertical="center" shrinkToFit="1"/>
    </xf>
    <xf numFmtId="0" fontId="2" fillId="2" borderId="0" xfId="1" applyFont="1" applyFill="1" applyBorder="1" applyAlignment="1" applyProtection="1">
      <alignment horizontal="right" vertical="center" shrinkToFit="1"/>
      <protection locked="0"/>
    </xf>
    <xf numFmtId="0" fontId="1" fillId="2" borderId="20" xfId="1" applyFill="1" applyBorder="1" applyAlignment="1" applyProtection="1">
      <alignment horizontal="right" vertical="center" shrinkToFit="1"/>
      <protection locked="0"/>
    </xf>
    <xf numFmtId="0" fontId="10" fillId="0" borderId="1" xfId="1" applyNumberFormat="1" applyFont="1" applyBorder="1" applyAlignment="1" applyProtection="1">
      <alignment horizontal="left" vertical="center" wrapText="1"/>
    </xf>
    <xf numFmtId="0" fontId="10" fillId="0" borderId="2" xfId="1" applyNumberFormat="1" applyFont="1" applyBorder="1" applyAlignment="1" applyProtection="1">
      <alignment horizontal="left" vertical="center" wrapText="1"/>
    </xf>
    <xf numFmtId="0" fontId="10" fillId="0" borderId="3" xfId="1" applyNumberFormat="1" applyFont="1" applyBorder="1" applyAlignment="1" applyProtection="1">
      <alignment horizontal="left" vertical="center" wrapText="1"/>
    </xf>
    <xf numFmtId="0" fontId="2" fillId="4" borderId="44" xfId="1" applyFont="1" applyFill="1" applyBorder="1" applyAlignment="1" applyProtection="1">
      <alignment horizontal="center" vertical="center" shrinkToFit="1"/>
    </xf>
    <xf numFmtId="0" fontId="2" fillId="4" borderId="45" xfId="1" applyFont="1" applyFill="1" applyBorder="1" applyAlignment="1" applyProtection="1">
      <alignment horizontal="center" vertical="center" shrinkToFit="1"/>
    </xf>
    <xf numFmtId="0" fontId="2" fillId="4" borderId="46" xfId="1" applyFont="1" applyFill="1" applyBorder="1" applyAlignment="1" applyProtection="1">
      <alignment horizontal="center" vertical="center" shrinkToFit="1"/>
    </xf>
    <xf numFmtId="0" fontId="2" fillId="4" borderId="48" xfId="1" applyFont="1" applyFill="1" applyBorder="1" applyAlignment="1" applyProtection="1">
      <alignment horizontal="center" vertical="center" shrinkToFit="1"/>
    </xf>
    <xf numFmtId="0" fontId="2" fillId="4" borderId="49" xfId="1" applyFont="1" applyFill="1" applyBorder="1" applyAlignment="1" applyProtection="1">
      <alignment horizontal="center" vertical="center" shrinkToFit="1"/>
    </xf>
    <xf numFmtId="0" fontId="2" fillId="4" borderId="50" xfId="1" applyFont="1" applyFill="1" applyBorder="1" applyAlignment="1" applyProtection="1">
      <alignment horizontal="center" vertical="center" shrinkToFit="1"/>
    </xf>
    <xf numFmtId="0" fontId="2" fillId="0" borderId="52" xfId="1" applyFont="1" applyBorder="1" applyAlignment="1" applyProtection="1">
      <alignment horizontal="center" vertical="center"/>
    </xf>
    <xf numFmtId="0" fontId="1" fillId="0" borderId="10" xfId="1" applyBorder="1" applyAlignment="1" applyProtection="1">
      <alignment horizontal="center" vertical="center"/>
    </xf>
    <xf numFmtId="0" fontId="2" fillId="2" borderId="30" xfId="1" applyFont="1" applyFill="1" applyBorder="1" applyAlignment="1" applyProtection="1">
      <alignment horizontal="center" vertical="center" shrinkToFit="1"/>
      <protection locked="0"/>
    </xf>
    <xf numFmtId="0" fontId="2" fillId="2" borderId="33" xfId="1" applyFont="1" applyFill="1" applyBorder="1" applyAlignment="1" applyProtection="1">
      <alignment horizontal="center" vertical="center" shrinkToFit="1"/>
      <protection locked="0"/>
    </xf>
    <xf numFmtId="0" fontId="9" fillId="4" borderId="29" xfId="1" applyFont="1" applyFill="1" applyBorder="1" applyAlignment="1" applyProtection="1">
      <alignment horizontal="center" vertical="center" shrinkToFit="1"/>
    </xf>
    <xf numFmtId="0" fontId="9" fillId="4" borderId="33" xfId="1" applyFont="1" applyFill="1" applyBorder="1" applyAlignment="1" applyProtection="1">
      <alignment horizontal="center" vertical="center" shrinkToFit="1"/>
    </xf>
    <xf numFmtId="0" fontId="9" fillId="4" borderId="19" xfId="1" applyFont="1" applyFill="1" applyBorder="1" applyAlignment="1" applyProtection="1">
      <alignment horizontal="center" vertical="center" shrinkToFit="1"/>
    </xf>
    <xf numFmtId="0" fontId="9" fillId="4" borderId="20" xfId="1" applyFont="1" applyFill="1" applyBorder="1" applyAlignment="1" applyProtection="1">
      <alignment horizontal="center" vertical="center" shrinkToFit="1"/>
    </xf>
    <xf numFmtId="0" fontId="2" fillId="4" borderId="23" xfId="1" applyFont="1" applyFill="1" applyBorder="1" applyAlignment="1" applyProtection="1">
      <alignment horizontal="center" vertical="center" shrinkToFit="1"/>
    </xf>
    <xf numFmtId="0" fontId="2" fillId="4" borderId="24" xfId="1" applyFont="1" applyFill="1" applyBorder="1" applyAlignment="1" applyProtection="1">
      <alignment horizontal="center" vertical="center" shrinkToFit="1"/>
    </xf>
    <xf numFmtId="0" fontId="2" fillId="4" borderId="69" xfId="1" applyFont="1" applyFill="1" applyBorder="1" applyAlignment="1" applyProtection="1">
      <alignment horizontal="center" vertical="center" shrinkToFit="1"/>
    </xf>
    <xf numFmtId="0" fontId="2" fillId="4" borderId="70" xfId="1" applyFont="1" applyFill="1" applyBorder="1" applyAlignment="1" applyProtection="1">
      <alignment horizontal="center" vertical="center" shrinkToFit="1"/>
    </xf>
    <xf numFmtId="0" fontId="2" fillId="4" borderId="71" xfId="1" applyFont="1" applyFill="1" applyBorder="1" applyAlignment="1" applyProtection="1">
      <alignment horizontal="center" vertical="center" shrinkToFit="1"/>
    </xf>
    <xf numFmtId="0" fontId="1" fillId="4" borderId="54" xfId="1" applyFill="1" applyBorder="1" applyAlignment="1" applyProtection="1">
      <alignment vertical="center" shrinkToFit="1"/>
    </xf>
    <xf numFmtId="0" fontId="1" fillId="4" borderId="55" xfId="1" applyFill="1" applyBorder="1" applyAlignment="1" applyProtection="1">
      <alignment vertical="center" shrinkToFit="1"/>
    </xf>
    <xf numFmtId="0" fontId="2" fillId="4" borderId="58" xfId="1" applyFont="1" applyFill="1" applyBorder="1" applyAlignment="1" applyProtection="1">
      <alignment horizontal="right" vertical="center" shrinkToFit="1"/>
    </xf>
    <xf numFmtId="0" fontId="1" fillId="4" borderId="41" xfId="1" applyFill="1" applyBorder="1" applyAlignment="1" applyProtection="1">
      <alignment horizontal="right" vertical="center" shrinkToFit="1"/>
    </xf>
    <xf numFmtId="0" fontId="1" fillId="5" borderId="19" xfId="1" applyFont="1" applyFill="1" applyBorder="1" applyAlignment="1" applyProtection="1">
      <alignment horizontal="left" vertical="center" shrinkToFit="1"/>
    </xf>
    <xf numFmtId="0" fontId="1" fillId="5" borderId="20" xfId="1" applyFont="1" applyFill="1" applyBorder="1" applyAlignment="1" applyProtection="1">
      <alignment horizontal="left" vertical="center" shrinkToFit="1"/>
    </xf>
    <xf numFmtId="0" fontId="1" fillId="5" borderId="15" xfId="1" applyFont="1" applyFill="1" applyBorder="1" applyAlignment="1" applyProtection="1">
      <alignment horizontal="left" vertical="center" shrinkToFit="1"/>
    </xf>
    <xf numFmtId="0" fontId="1" fillId="5" borderId="27" xfId="1" applyFont="1" applyFill="1" applyBorder="1" applyAlignment="1" applyProtection="1">
      <alignment horizontal="left" vertical="center" shrinkToFit="1"/>
    </xf>
    <xf numFmtId="0" fontId="1" fillId="0" borderId="36" xfId="1" applyBorder="1" applyAlignment="1" applyProtection="1">
      <alignment horizontal="center" vertical="center"/>
    </xf>
    <xf numFmtId="0" fontId="2" fillId="0" borderId="56" xfId="1" applyFont="1" applyBorder="1" applyAlignment="1" applyProtection="1">
      <alignment horizontal="center" vertical="center"/>
    </xf>
    <xf numFmtId="0" fontId="1" fillId="0" borderId="57" xfId="1" applyBorder="1" applyAlignment="1" applyProtection="1">
      <alignment horizontal="center" vertical="center"/>
    </xf>
    <xf numFmtId="0" fontId="4" fillId="0" borderId="0" xfId="1" applyFont="1" applyAlignment="1" applyProtection="1">
      <alignment vertical="center" wrapText="1"/>
    </xf>
    <xf numFmtId="0" fontId="2" fillId="4" borderId="29" xfId="1" applyFont="1" applyFill="1" applyBorder="1" applyAlignment="1" applyProtection="1">
      <alignment horizontal="left" vertical="top" shrinkToFit="1"/>
      <protection locked="0"/>
    </xf>
    <xf numFmtId="0" fontId="2" fillId="4" borderId="33" xfId="1" applyFont="1" applyFill="1" applyBorder="1" applyAlignment="1" applyProtection="1">
      <alignment horizontal="left" vertical="top" shrinkToFit="1"/>
      <protection locked="0"/>
    </xf>
    <xf numFmtId="0" fontId="2" fillId="4" borderId="40" xfId="1" applyFont="1" applyFill="1" applyBorder="1" applyAlignment="1" applyProtection="1">
      <alignment horizontal="left" vertical="top" shrinkToFit="1"/>
      <protection locked="0"/>
    </xf>
    <xf numFmtId="0" fontId="2" fillId="4" borderId="41" xfId="1" applyFont="1" applyFill="1" applyBorder="1" applyAlignment="1" applyProtection="1">
      <alignment horizontal="left" vertical="top" shrinkToFit="1"/>
      <protection locked="0"/>
    </xf>
    <xf numFmtId="0" fontId="2" fillId="0" borderId="0" xfId="1" applyFont="1" applyAlignment="1" applyProtection="1">
      <alignment horizontal="left" vertical="center"/>
    </xf>
    <xf numFmtId="0" fontId="2" fillId="2" borderId="60" xfId="1" applyFont="1" applyFill="1" applyBorder="1" applyAlignment="1" applyProtection="1">
      <alignment horizontal="left" vertical="center" shrinkToFit="1"/>
      <protection locked="0"/>
    </xf>
    <xf numFmtId="0" fontId="2" fillId="2" borderId="61" xfId="1" applyFont="1" applyFill="1" applyBorder="1" applyAlignment="1" applyProtection="1">
      <alignment horizontal="left" vertical="center" shrinkToFit="1"/>
      <protection locked="0"/>
    </xf>
    <xf numFmtId="0" fontId="2" fillId="2" borderId="11" xfId="1" applyFont="1" applyFill="1" applyBorder="1" applyAlignment="1" applyProtection="1">
      <alignment horizontal="left" vertical="center" shrinkToFit="1"/>
      <protection locked="0"/>
    </xf>
    <xf numFmtId="0" fontId="2" fillId="2" borderId="13" xfId="1" applyFont="1" applyFill="1" applyBorder="1" applyAlignment="1" applyProtection="1">
      <alignment horizontal="left" vertical="center" shrinkToFit="1"/>
      <protection locked="0"/>
    </xf>
    <xf numFmtId="0" fontId="2" fillId="0" borderId="62" xfId="1" applyFont="1" applyBorder="1" applyAlignment="1" applyProtection="1">
      <alignment horizontal="center" vertical="center"/>
    </xf>
    <xf numFmtId="0" fontId="2" fillId="0" borderId="0" xfId="1" applyFont="1" applyBorder="1" applyAlignment="1" applyProtection="1">
      <alignment horizontal="center" vertical="center"/>
    </xf>
    <xf numFmtId="0" fontId="2" fillId="0" borderId="58" xfId="1" applyFont="1" applyBorder="1" applyAlignment="1" applyProtection="1">
      <alignment horizontal="center" vertical="center"/>
    </xf>
    <xf numFmtId="0" fontId="2" fillId="2" borderId="62" xfId="1" applyFont="1" applyFill="1" applyBorder="1" applyAlignment="1" applyProtection="1">
      <alignment horizontal="center" vertical="center" shrinkToFit="1"/>
      <protection locked="0"/>
    </xf>
    <xf numFmtId="0" fontId="2" fillId="2" borderId="0" xfId="1" applyFont="1" applyFill="1" applyBorder="1" applyAlignment="1" applyProtection="1">
      <alignment horizontal="center" vertical="center" shrinkToFit="1"/>
      <protection locked="0"/>
    </xf>
    <xf numFmtId="0" fontId="2" fillId="2" borderId="58" xfId="1" applyFont="1" applyFill="1" applyBorder="1" applyAlignment="1" applyProtection="1">
      <alignment horizontal="center" vertical="center" shrinkToFit="1"/>
      <protection locked="0"/>
    </xf>
    <xf numFmtId="0" fontId="2" fillId="0" borderId="63" xfId="1" applyFont="1" applyBorder="1" applyAlignment="1" applyProtection="1">
      <alignment horizontal="center" vertical="center"/>
    </xf>
    <xf numFmtId="0" fontId="2" fillId="0" borderId="19" xfId="1" applyFont="1" applyBorder="1" applyAlignment="1" applyProtection="1">
      <alignment horizontal="center" vertical="center"/>
    </xf>
    <xf numFmtId="0" fontId="2" fillId="0" borderId="40" xfId="1" applyFont="1" applyBorder="1" applyAlignment="1" applyProtection="1">
      <alignment horizontal="center" vertical="center"/>
    </xf>
    <xf numFmtId="0" fontId="2" fillId="2" borderId="64" xfId="1" applyFont="1" applyFill="1" applyBorder="1" applyAlignment="1" applyProtection="1">
      <alignment horizontal="right" vertical="center" shrinkToFit="1"/>
      <protection locked="0"/>
    </xf>
    <xf numFmtId="0" fontId="2" fillId="2" borderId="78" xfId="1" applyFont="1" applyFill="1" applyBorder="1" applyAlignment="1" applyProtection="1">
      <alignment horizontal="right" vertical="center" shrinkToFit="1"/>
      <protection locked="0"/>
    </xf>
    <xf numFmtId="0" fontId="2" fillId="2" borderId="65" xfId="1" applyFont="1" applyFill="1" applyBorder="1" applyAlignment="1" applyProtection="1">
      <alignment horizontal="right" vertical="center" shrinkToFit="1"/>
      <protection locked="0"/>
    </xf>
    <xf numFmtId="0" fontId="2" fillId="2" borderId="6" xfId="1" applyFont="1" applyFill="1" applyBorder="1" applyAlignment="1" applyProtection="1">
      <alignment horizontal="right" vertical="center" shrinkToFit="1"/>
      <protection locked="0"/>
    </xf>
    <xf numFmtId="0" fontId="2" fillId="2" borderId="9" xfId="1" applyFont="1" applyFill="1" applyBorder="1" applyAlignment="1" applyProtection="1">
      <alignment horizontal="right" vertical="center" shrinkToFit="1"/>
      <protection locked="0"/>
    </xf>
    <xf numFmtId="0" fontId="9" fillId="4" borderId="15" xfId="1" applyFont="1" applyFill="1" applyBorder="1" applyAlignment="1" applyProtection="1">
      <alignment horizontal="center" vertical="center" shrinkToFit="1"/>
    </xf>
    <xf numFmtId="0" fontId="9" fillId="4" borderId="27" xfId="1" applyFont="1" applyFill="1" applyBorder="1" applyAlignment="1" applyProtection="1">
      <alignment horizontal="center" vertical="center" shrinkToFit="1"/>
    </xf>
    <xf numFmtId="0" fontId="2" fillId="0" borderId="0" xfId="1" applyFont="1" applyAlignment="1" applyProtection="1">
      <alignment horizontal="center"/>
    </xf>
    <xf numFmtId="0" fontId="6" fillId="4" borderId="1" xfId="1" applyFont="1" applyFill="1" applyBorder="1" applyAlignment="1" applyProtection="1">
      <alignment horizontal="right" vertical="center"/>
    </xf>
    <xf numFmtId="0" fontId="6" fillId="4" borderId="2" xfId="1" applyFont="1" applyFill="1" applyBorder="1" applyAlignment="1" applyProtection="1">
      <alignment horizontal="right" vertical="center"/>
    </xf>
    <xf numFmtId="0" fontId="6" fillId="4" borderId="2" xfId="1" applyFont="1" applyFill="1" applyBorder="1" applyAlignment="1" applyProtection="1">
      <alignment horizontal="left" vertical="center"/>
    </xf>
    <xf numFmtId="0" fontId="6" fillId="4" borderId="3" xfId="1" applyFont="1" applyFill="1" applyBorder="1" applyAlignment="1" applyProtection="1">
      <alignment horizontal="left" vertical="center"/>
    </xf>
    <xf numFmtId="0" fontId="2" fillId="0" borderId="0" xfId="1" applyFont="1" applyAlignment="1" applyProtection="1">
      <alignment horizontal="center" vertical="top"/>
    </xf>
    <xf numFmtId="0" fontId="2" fillId="2" borderId="5" xfId="1" applyFont="1" applyFill="1" applyBorder="1" applyAlignment="1" applyProtection="1">
      <alignment horizontal="right" vertical="center" shrinkToFit="1"/>
      <protection locked="0"/>
    </xf>
    <xf numFmtId="0" fontId="9" fillId="3" borderId="19" xfId="1" applyFont="1" applyFill="1" applyBorder="1" applyAlignment="1" applyProtection="1">
      <alignment horizontal="center" vertical="center" shrinkToFit="1"/>
    </xf>
    <xf numFmtId="0" fontId="9" fillId="3" borderId="20" xfId="1" applyFont="1" applyFill="1" applyBorder="1" applyAlignment="1" applyProtection="1">
      <alignment horizontal="center" vertical="center" shrinkToFit="1"/>
    </xf>
    <xf numFmtId="0" fontId="2" fillId="2" borderId="7"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center" vertical="center" shrinkToFit="1"/>
      <protection locked="0"/>
    </xf>
    <xf numFmtId="0" fontId="2" fillId="2" borderId="69" xfId="1" applyFont="1" applyFill="1" applyBorder="1" applyAlignment="1" applyProtection="1">
      <alignment horizontal="center" vertical="center" shrinkToFit="1"/>
      <protection locked="0"/>
    </xf>
    <xf numFmtId="0" fontId="2" fillId="2" borderId="70" xfId="1" applyFont="1" applyFill="1" applyBorder="1" applyAlignment="1" applyProtection="1">
      <alignment horizontal="center" vertical="center" shrinkToFit="1"/>
      <protection locked="0"/>
    </xf>
    <xf numFmtId="0" fontId="2" fillId="2" borderId="71" xfId="1" applyFont="1" applyFill="1" applyBorder="1" applyAlignment="1" applyProtection="1">
      <alignment horizontal="center" vertical="center" shrinkToFit="1"/>
      <protection locked="0"/>
    </xf>
    <xf numFmtId="0" fontId="2" fillId="2" borderId="29" xfId="1" applyFont="1" applyFill="1" applyBorder="1" applyAlignment="1" applyProtection="1">
      <alignment horizontal="center" vertical="center" shrinkToFit="1"/>
      <protection locked="0"/>
    </xf>
    <xf numFmtId="0" fontId="2" fillId="2" borderId="31" xfId="1" applyFont="1" applyFill="1" applyBorder="1" applyAlignment="1" applyProtection="1">
      <alignment horizontal="center" vertical="center" shrinkToFit="1"/>
      <protection locked="0"/>
    </xf>
    <xf numFmtId="0" fontId="2" fillId="2" borderId="19" xfId="1" applyFont="1" applyFill="1" applyBorder="1" applyAlignment="1" applyProtection="1">
      <alignment horizontal="center" vertical="center" shrinkToFit="1"/>
      <protection locked="0"/>
    </xf>
    <xf numFmtId="0" fontId="2" fillId="2" borderId="66" xfId="1" applyFont="1" applyFill="1" applyBorder="1" applyAlignment="1" applyProtection="1">
      <alignment horizontal="center" vertical="center" shrinkToFit="1"/>
      <protection locked="0"/>
    </xf>
    <xf numFmtId="0" fontId="2" fillId="2" borderId="15" xfId="1" applyFont="1" applyFill="1" applyBorder="1" applyAlignment="1" applyProtection="1">
      <alignment horizontal="center" vertical="center" shrinkToFit="1"/>
      <protection locked="0"/>
    </xf>
    <xf numFmtId="0" fontId="2" fillId="2" borderId="16" xfId="1" applyFont="1" applyFill="1" applyBorder="1" applyAlignment="1" applyProtection="1">
      <alignment horizontal="center" vertical="center" shrinkToFit="1"/>
      <protection locked="0"/>
    </xf>
    <xf numFmtId="0" fontId="2" fillId="2" borderId="17" xfId="1" applyFont="1" applyFill="1" applyBorder="1" applyAlignment="1" applyProtection="1">
      <alignment horizontal="center" vertical="center" shrinkToFit="1"/>
      <protection locked="0"/>
    </xf>
    <xf numFmtId="0" fontId="4" fillId="0" borderId="43" xfId="1" applyFont="1" applyBorder="1" applyAlignment="1" applyProtection="1">
      <alignment vertical="center" wrapText="1"/>
    </xf>
    <xf numFmtId="0" fontId="6" fillId="4" borderId="1" xfId="1" applyFont="1" applyFill="1" applyBorder="1" applyAlignment="1" applyProtection="1">
      <alignment horizontal="center" vertical="center"/>
    </xf>
    <xf numFmtId="0" fontId="6" fillId="4" borderId="2" xfId="1" applyFont="1" applyFill="1" applyBorder="1" applyAlignment="1" applyProtection="1">
      <alignment horizontal="center" vertical="center"/>
    </xf>
    <xf numFmtId="0" fontId="6" fillId="4" borderId="3" xfId="1" applyFont="1" applyFill="1" applyBorder="1" applyAlignment="1" applyProtection="1">
      <alignment horizontal="center" vertical="center"/>
    </xf>
    <xf numFmtId="0" fontId="2" fillId="4" borderId="75" xfId="1" applyFont="1" applyFill="1" applyBorder="1" applyAlignment="1" applyProtection="1">
      <alignment horizontal="center" vertical="center" shrinkToFit="1"/>
    </xf>
    <xf numFmtId="0" fontId="2" fillId="4" borderId="76" xfId="1" applyFont="1" applyFill="1" applyBorder="1" applyAlignment="1" applyProtection="1">
      <alignment horizontal="center" vertical="center" shrinkToFit="1"/>
    </xf>
    <xf numFmtId="0" fontId="2" fillId="4" borderId="77" xfId="1" applyFont="1" applyFill="1" applyBorder="1" applyAlignment="1" applyProtection="1">
      <alignment horizontal="center" vertical="center" shrinkToFit="1"/>
    </xf>
    <xf numFmtId="0" fontId="2" fillId="4" borderId="0" xfId="1" applyFont="1" applyFill="1" applyBorder="1" applyAlignment="1" applyProtection="1">
      <alignment horizontal="right" vertical="center" shrinkToFit="1"/>
    </xf>
    <xf numFmtId="0" fontId="1" fillId="4" borderId="20" xfId="1" applyFill="1" applyBorder="1" applyAlignment="1" applyProtection="1">
      <alignment horizontal="right" vertical="center" shrinkToFit="1"/>
    </xf>
    <xf numFmtId="0" fontId="2" fillId="4" borderId="72" xfId="1" applyFont="1" applyFill="1" applyBorder="1" applyAlignment="1" applyProtection="1">
      <alignment horizontal="center" vertical="center" shrinkToFit="1"/>
    </xf>
    <xf numFmtId="0" fontId="2" fillId="4" borderId="73" xfId="1" applyFont="1" applyFill="1" applyBorder="1" applyAlignment="1" applyProtection="1">
      <alignment horizontal="center" vertical="center" shrinkToFit="1"/>
    </xf>
    <xf numFmtId="0" fontId="2" fillId="4" borderId="74" xfId="1" applyFont="1" applyFill="1" applyBorder="1" applyAlignment="1" applyProtection="1">
      <alignment horizontal="center" vertical="center" shrinkToFit="1"/>
    </xf>
    <xf numFmtId="0" fontId="2" fillId="4" borderId="33" xfId="1" applyFont="1" applyFill="1" applyBorder="1" applyAlignment="1" applyProtection="1">
      <alignment horizontal="center" vertical="center" shrinkToFit="1"/>
    </xf>
  </cellXfs>
  <cellStyles count="3">
    <cellStyle name="ハイパーリンク" xfId="2" builtinId="8"/>
    <cellStyle name="標準" xfId="0" builtinId="0"/>
    <cellStyle name="標準 2" xfId="1" xr:uid="{7E497092-8D71-4281-AC03-1FB86E5C288A}"/>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364435</xdr:colOff>
      <xdr:row>6</xdr:row>
      <xdr:rowOff>132522</xdr:rowOff>
    </xdr:from>
    <xdr:to>
      <xdr:col>8</xdr:col>
      <xdr:colOff>844827</xdr:colOff>
      <xdr:row>8</xdr:row>
      <xdr:rowOff>314739</xdr:rowOff>
    </xdr:to>
    <xdr:sp macro="" textlink="">
      <xdr:nvSpPr>
        <xdr:cNvPr id="2" name="テキスト ボックス 1">
          <a:extLst>
            <a:ext uri="{FF2B5EF4-FFF2-40B4-BE49-F238E27FC236}">
              <a16:creationId xmlns:a16="http://schemas.microsoft.com/office/drawing/2014/main" id="{1628706D-18B7-4B0A-8F08-05E13FFA1102}"/>
            </a:ext>
          </a:extLst>
        </xdr:cNvPr>
        <xdr:cNvSpPr txBox="1"/>
      </xdr:nvSpPr>
      <xdr:spPr>
        <a:xfrm>
          <a:off x="6700631" y="1308652"/>
          <a:ext cx="480392" cy="679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1100"/>
            <a:t>㊞</a:t>
          </a:r>
        </a:p>
        <a:p>
          <a:pPr algn="ctr"/>
          <a:r>
            <a:rPr kumimoji="1" lang="ja-JP" altLang="en-US" sz="800"/>
            <a:t>または</a:t>
          </a:r>
        </a:p>
        <a:p>
          <a:pPr algn="ctr"/>
          <a:r>
            <a:rPr kumimoji="1" lang="ja-JP" altLang="en-US" sz="800"/>
            <a:t>サイン</a:t>
          </a:r>
        </a:p>
      </xdr:txBody>
    </xdr:sp>
    <xdr:clientData/>
  </xdr:twoCellAnchor>
  <xdr:twoCellAnchor>
    <xdr:from>
      <xdr:col>8</xdr:col>
      <xdr:colOff>376031</xdr:colOff>
      <xdr:row>23</xdr:row>
      <xdr:rowOff>144117</xdr:rowOff>
    </xdr:from>
    <xdr:to>
      <xdr:col>8</xdr:col>
      <xdr:colOff>856423</xdr:colOff>
      <xdr:row>25</xdr:row>
      <xdr:rowOff>326335</xdr:rowOff>
    </xdr:to>
    <xdr:sp macro="" textlink="">
      <xdr:nvSpPr>
        <xdr:cNvPr id="3" name="テキスト ボックス 2">
          <a:extLst>
            <a:ext uri="{FF2B5EF4-FFF2-40B4-BE49-F238E27FC236}">
              <a16:creationId xmlns:a16="http://schemas.microsoft.com/office/drawing/2014/main" id="{D15732E7-E86F-42C6-A587-1011C87C556C}"/>
            </a:ext>
          </a:extLst>
        </xdr:cNvPr>
        <xdr:cNvSpPr txBox="1"/>
      </xdr:nvSpPr>
      <xdr:spPr>
        <a:xfrm>
          <a:off x="6712227" y="5105400"/>
          <a:ext cx="480392" cy="679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1100"/>
            <a:t>㊞</a:t>
          </a:r>
        </a:p>
        <a:p>
          <a:pPr algn="ctr"/>
          <a:r>
            <a:rPr kumimoji="1" lang="ja-JP" altLang="en-US" sz="800"/>
            <a:t>または</a:t>
          </a:r>
        </a:p>
        <a:p>
          <a:pPr algn="ctr"/>
          <a:r>
            <a:rPr kumimoji="1" lang="ja-JP" altLang="en-US" sz="800"/>
            <a:t>サイン</a:t>
          </a:r>
        </a:p>
      </xdr:txBody>
    </xdr:sp>
    <xdr:clientData/>
  </xdr:twoCellAnchor>
  <xdr:twoCellAnchor>
    <xdr:from>
      <xdr:col>8</xdr:col>
      <xdr:colOff>389282</xdr:colOff>
      <xdr:row>39</xdr:row>
      <xdr:rowOff>33130</xdr:rowOff>
    </xdr:from>
    <xdr:to>
      <xdr:col>9</xdr:col>
      <xdr:colOff>8283</xdr:colOff>
      <xdr:row>41</xdr:row>
      <xdr:rowOff>82826</xdr:rowOff>
    </xdr:to>
    <xdr:sp macro="" textlink="">
      <xdr:nvSpPr>
        <xdr:cNvPr id="4" name="テキスト ボックス 3">
          <a:extLst>
            <a:ext uri="{FF2B5EF4-FFF2-40B4-BE49-F238E27FC236}">
              <a16:creationId xmlns:a16="http://schemas.microsoft.com/office/drawing/2014/main" id="{EE24B18D-6C26-485B-9B19-CB34CF275D05}"/>
            </a:ext>
          </a:extLst>
        </xdr:cNvPr>
        <xdr:cNvSpPr txBox="1"/>
      </xdr:nvSpPr>
      <xdr:spPr>
        <a:xfrm>
          <a:off x="6725478" y="8531087"/>
          <a:ext cx="480392" cy="679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1100"/>
            <a:t>㊞</a:t>
          </a:r>
        </a:p>
        <a:p>
          <a:pPr algn="ctr"/>
          <a:r>
            <a:rPr kumimoji="1" lang="ja-JP" altLang="en-US" sz="800"/>
            <a:t>または</a:t>
          </a:r>
        </a:p>
        <a:p>
          <a:pPr algn="ctr"/>
          <a:r>
            <a:rPr kumimoji="1" lang="ja-JP" altLang="en-US" sz="800"/>
            <a:t>サイン</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kymc-ingokan@rikkyo.ac.jp" TargetMode="External"/><Relationship Id="rId2" Type="http://schemas.openxmlformats.org/officeDocument/2006/relationships/hyperlink" Target="mailto:sst@mics.meiji.ac.jp" TargetMode="External"/><Relationship Id="rId1" Type="http://schemas.openxmlformats.org/officeDocument/2006/relationships/hyperlink" Target="mailto:in-bungaku@aoyamagakuin.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570C6-7E89-4473-B59D-C345D8359EF4}">
  <sheetPr codeName="Sheet5"/>
  <dimension ref="A1:R48"/>
  <sheetViews>
    <sheetView tabSelected="1" view="pageBreakPreview" zoomScale="115" zoomScaleNormal="115" zoomScaleSheetLayoutView="115" workbookViewId="0">
      <selection activeCell="G16" sqref="G16"/>
    </sheetView>
  </sheetViews>
  <sheetFormatPr defaultRowHeight="12" x14ac:dyDescent="0.4"/>
  <cols>
    <col min="1" max="1" width="3.25" style="3" customWidth="1"/>
    <col min="2" max="2" width="9" style="3"/>
    <col min="3" max="3" width="8.125" style="3" customWidth="1"/>
    <col min="4" max="4" width="12.875" style="3" customWidth="1"/>
    <col min="5" max="5" width="8" style="3" customWidth="1"/>
    <col min="6" max="6" width="10" style="3" customWidth="1"/>
    <col min="7" max="7" width="10.375" style="3" customWidth="1"/>
    <col min="8" max="8" width="21.5" style="3" customWidth="1"/>
    <col min="9" max="9" width="11.25" style="3" customWidth="1"/>
    <col min="10" max="10" width="10.625" style="3" customWidth="1"/>
    <col min="11" max="11" width="9" style="3"/>
    <col min="12" max="12" width="8.5" style="3" customWidth="1"/>
    <col min="13" max="17" width="9" style="3"/>
    <col min="18" max="18" width="10.5" style="3" customWidth="1"/>
    <col min="19" max="16384" width="9" style="3"/>
  </cols>
  <sheetData>
    <row r="1" spans="1:18" ht="32.25" customHeight="1" thickBot="1" x14ac:dyDescent="0.2">
      <c r="B1" s="36" t="s">
        <v>83</v>
      </c>
      <c r="H1" s="18"/>
      <c r="I1" s="4"/>
    </row>
    <row r="2" spans="1:18" ht="21" customHeight="1" thickBot="1" x14ac:dyDescent="0.45">
      <c r="A2" s="5" t="s">
        <v>0</v>
      </c>
      <c r="B2" s="153" t="s">
        <v>88</v>
      </c>
      <c r="C2" s="154"/>
      <c r="D2" s="154"/>
      <c r="E2" s="154"/>
      <c r="F2" s="155" t="s">
        <v>75</v>
      </c>
      <c r="G2" s="155"/>
      <c r="H2" s="155"/>
      <c r="I2" s="156"/>
    </row>
    <row r="3" spans="1:18" ht="20.100000000000001" customHeight="1" x14ac:dyDescent="0.4">
      <c r="B3" s="41" t="s">
        <v>1</v>
      </c>
      <c r="C3" s="158"/>
      <c r="D3" s="148"/>
      <c r="E3" s="161"/>
      <c r="F3" s="162"/>
      <c r="G3" s="6" t="s">
        <v>57</v>
      </c>
      <c r="H3" s="148"/>
      <c r="I3" s="149"/>
    </row>
    <row r="4" spans="1:18" ht="20.100000000000001" customHeight="1" x14ac:dyDescent="0.4">
      <c r="B4" s="42"/>
      <c r="C4" s="142" t="s">
        <v>38</v>
      </c>
      <c r="D4" s="139"/>
      <c r="E4" s="136" t="s">
        <v>2</v>
      </c>
      <c r="F4" s="145" t="s">
        <v>87</v>
      </c>
      <c r="G4" s="37" t="s">
        <v>84</v>
      </c>
      <c r="H4" s="132"/>
      <c r="I4" s="133"/>
    </row>
    <row r="5" spans="1:18" ht="20.100000000000001" customHeight="1" x14ac:dyDescent="0.4">
      <c r="B5" s="42"/>
      <c r="C5" s="143"/>
      <c r="D5" s="140"/>
      <c r="E5" s="137"/>
      <c r="F5" s="146"/>
      <c r="G5" s="7" t="s">
        <v>60</v>
      </c>
      <c r="H5" s="132"/>
      <c r="I5" s="133"/>
    </row>
    <row r="6" spans="1:18" ht="20.100000000000001" customHeight="1" thickBot="1" x14ac:dyDescent="0.45">
      <c r="B6" s="43"/>
      <c r="C6" s="144"/>
      <c r="D6" s="141"/>
      <c r="E6" s="138"/>
      <c r="F6" s="147"/>
      <c r="G6" s="8" t="s">
        <v>3</v>
      </c>
      <c r="H6" s="134"/>
      <c r="I6" s="135"/>
      <c r="K6" s="39" t="s">
        <v>4</v>
      </c>
      <c r="L6" s="39"/>
      <c r="M6" s="39"/>
      <c r="N6" s="39"/>
      <c r="O6" s="39"/>
      <c r="P6" s="39"/>
      <c r="Q6" s="39"/>
      <c r="R6" s="39"/>
    </row>
    <row r="7" spans="1:18" ht="20.100000000000001" customHeight="1" x14ac:dyDescent="0.4">
      <c r="A7" s="40" t="s">
        <v>5</v>
      </c>
      <c r="B7" s="41" t="s">
        <v>6</v>
      </c>
      <c r="C7" s="9" t="s">
        <v>7</v>
      </c>
      <c r="D7" s="44"/>
      <c r="E7" s="45"/>
      <c r="F7" s="46"/>
      <c r="G7" s="47" t="s">
        <v>8</v>
      </c>
      <c r="H7" s="49"/>
      <c r="I7" s="50"/>
      <c r="K7" s="53" t="s">
        <v>9</v>
      </c>
      <c r="L7" s="53"/>
      <c r="M7" s="53"/>
      <c r="N7" s="53"/>
      <c r="O7" s="53"/>
      <c r="P7" s="53"/>
      <c r="Q7" s="53"/>
      <c r="R7" s="53"/>
    </row>
    <row r="8" spans="1:18" ht="20.100000000000001" customHeight="1" x14ac:dyDescent="0.4">
      <c r="A8" s="40"/>
      <c r="B8" s="42"/>
      <c r="C8" s="10" t="s">
        <v>10</v>
      </c>
      <c r="D8" s="11" t="s">
        <v>11</v>
      </c>
      <c r="E8" s="110"/>
      <c r="F8" s="111"/>
      <c r="G8" s="47"/>
      <c r="H8" s="49"/>
      <c r="I8" s="50"/>
      <c r="K8" s="53"/>
      <c r="L8" s="53"/>
      <c r="M8" s="53"/>
      <c r="N8" s="53"/>
      <c r="O8" s="53"/>
      <c r="P8" s="53"/>
      <c r="Q8" s="53"/>
      <c r="R8" s="53"/>
    </row>
    <row r="9" spans="1:18" ht="30" customHeight="1" x14ac:dyDescent="0.4">
      <c r="A9" s="40"/>
      <c r="B9" s="42"/>
      <c r="C9" s="12" t="s">
        <v>12</v>
      </c>
      <c r="D9" s="163"/>
      <c r="E9" s="164"/>
      <c r="F9" s="165"/>
      <c r="G9" s="48"/>
      <c r="H9" s="51"/>
      <c r="I9" s="52"/>
      <c r="K9" s="53" t="s">
        <v>13</v>
      </c>
      <c r="L9" s="54"/>
      <c r="M9" s="54"/>
      <c r="N9" s="54"/>
      <c r="O9" s="54"/>
      <c r="P9" s="54"/>
      <c r="Q9" s="54"/>
      <c r="R9" s="54"/>
    </row>
    <row r="10" spans="1:18" ht="15" customHeight="1" x14ac:dyDescent="0.4">
      <c r="A10" s="40"/>
      <c r="B10" s="42"/>
      <c r="C10" s="55" t="s">
        <v>14</v>
      </c>
      <c r="D10" s="166"/>
      <c r="E10" s="104"/>
      <c r="F10" s="167"/>
      <c r="G10" s="13" t="s">
        <v>15</v>
      </c>
      <c r="H10" s="58" t="s">
        <v>85</v>
      </c>
      <c r="I10" s="59"/>
      <c r="K10" s="54"/>
      <c r="L10" s="54"/>
      <c r="M10" s="54"/>
      <c r="N10" s="54"/>
      <c r="O10" s="54"/>
      <c r="P10" s="54"/>
      <c r="Q10" s="54"/>
      <c r="R10" s="54"/>
    </row>
    <row r="11" spans="1:18" ht="15" customHeight="1" x14ac:dyDescent="0.4">
      <c r="A11" s="40"/>
      <c r="B11" s="42"/>
      <c r="C11" s="56"/>
      <c r="D11" s="168"/>
      <c r="E11" s="140"/>
      <c r="F11" s="169"/>
      <c r="G11" s="68" t="s">
        <v>16</v>
      </c>
      <c r="H11" s="159" t="s">
        <v>80</v>
      </c>
      <c r="I11" s="160"/>
      <c r="K11" s="14"/>
      <c r="L11" s="14"/>
      <c r="M11" s="14"/>
      <c r="N11" s="14"/>
      <c r="O11" s="14"/>
      <c r="P11" s="14"/>
      <c r="Q11" s="14"/>
      <c r="R11" s="14"/>
    </row>
    <row r="12" spans="1:18" ht="15" customHeight="1" x14ac:dyDescent="0.4">
      <c r="A12" s="40"/>
      <c r="B12" s="42"/>
      <c r="C12" s="57"/>
      <c r="D12" s="170"/>
      <c r="E12" s="171"/>
      <c r="F12" s="172"/>
      <c r="G12" s="69"/>
      <c r="H12" s="60" t="s">
        <v>86</v>
      </c>
      <c r="I12" s="61"/>
      <c r="K12" s="53" t="s">
        <v>17</v>
      </c>
      <c r="L12" s="54"/>
      <c r="M12" s="54"/>
      <c r="N12" s="54"/>
      <c r="O12" s="54"/>
      <c r="P12" s="54"/>
      <c r="Q12" s="54"/>
      <c r="R12" s="54"/>
    </row>
    <row r="13" spans="1:18" ht="15" customHeight="1" x14ac:dyDescent="0.4">
      <c r="A13" s="40"/>
      <c r="B13" s="42"/>
      <c r="C13" s="15" t="s">
        <v>18</v>
      </c>
      <c r="D13" s="15" t="s">
        <v>62</v>
      </c>
      <c r="E13" s="15" t="s">
        <v>19</v>
      </c>
      <c r="F13" s="16" t="s">
        <v>20</v>
      </c>
      <c r="G13" s="62" t="s">
        <v>21</v>
      </c>
      <c r="H13" s="64" t="s">
        <v>22</v>
      </c>
      <c r="I13" s="65"/>
      <c r="K13" s="54"/>
      <c r="L13" s="54"/>
      <c r="M13" s="54"/>
      <c r="N13" s="54"/>
      <c r="O13" s="54"/>
      <c r="P13" s="54"/>
      <c r="Q13" s="54"/>
      <c r="R13" s="54"/>
    </row>
    <row r="14" spans="1:18" ht="15" customHeight="1" thickBot="1" x14ac:dyDescent="0.45">
      <c r="A14" s="40"/>
      <c r="B14" s="43"/>
      <c r="C14" s="24"/>
      <c r="D14" s="2" t="s">
        <v>77</v>
      </c>
      <c r="E14" s="24"/>
      <c r="F14" s="25"/>
      <c r="G14" s="63"/>
      <c r="H14" s="66"/>
      <c r="I14" s="67"/>
    </row>
    <row r="15" spans="1:18" ht="23.25" customHeight="1" x14ac:dyDescent="0.15">
      <c r="A15" s="17"/>
      <c r="B15" s="152" t="s">
        <v>15</v>
      </c>
      <c r="C15" s="87"/>
      <c r="D15" s="173" t="s">
        <v>23</v>
      </c>
      <c r="E15" s="173"/>
      <c r="F15" s="173"/>
      <c r="G15" s="173"/>
      <c r="H15" s="173"/>
      <c r="I15" s="173"/>
    </row>
    <row r="16" spans="1:18" ht="18" customHeight="1" thickBot="1" x14ac:dyDescent="0.2">
      <c r="B16" s="157" t="s">
        <v>24</v>
      </c>
      <c r="C16" s="87"/>
      <c r="I16" s="18" t="s">
        <v>25</v>
      </c>
    </row>
    <row r="17" spans="1:18" ht="17.25" customHeight="1" thickBot="1" x14ac:dyDescent="0.45">
      <c r="A17" s="5" t="s">
        <v>26</v>
      </c>
      <c r="B17" s="174" t="str">
        <f>B2&amp;F2</f>
        <v>２０２６年度　　　委託特別聴講生願</v>
      </c>
      <c r="C17" s="175"/>
      <c r="D17" s="175"/>
      <c r="E17" s="175"/>
      <c r="F17" s="175"/>
      <c r="G17" s="175"/>
      <c r="H17" s="175"/>
      <c r="I17" s="176"/>
    </row>
    <row r="18" spans="1:18" ht="15" customHeight="1" x14ac:dyDescent="0.4">
      <c r="B18" s="42" t="s">
        <v>1</v>
      </c>
      <c r="C18" s="96" t="str">
        <f>IF(C3="","",C3)</f>
        <v/>
      </c>
      <c r="D18" s="97"/>
      <c r="E18" s="98"/>
      <c r="F18" s="19" t="s">
        <v>27</v>
      </c>
      <c r="G18" s="96" t="str">
        <f>IF(H5="","",H5)</f>
        <v/>
      </c>
      <c r="H18" s="97"/>
      <c r="I18" s="34" t="s">
        <v>79</v>
      </c>
      <c r="L18" s="33"/>
    </row>
    <row r="19" spans="1:18" ht="15" customHeight="1" x14ac:dyDescent="0.4">
      <c r="B19" s="42"/>
      <c r="C19" s="99"/>
      <c r="D19" s="100"/>
      <c r="E19" s="101"/>
      <c r="F19" s="20" t="s">
        <v>28</v>
      </c>
      <c r="G19" s="83" t="str">
        <f>IF(H6="","",H6)</f>
        <v/>
      </c>
      <c r="H19" s="84"/>
      <c r="I19" s="21"/>
    </row>
    <row r="20" spans="1:18" ht="15" customHeight="1" x14ac:dyDescent="0.4">
      <c r="B20" s="42"/>
      <c r="C20" s="177" t="str">
        <f>E3&amp;G3&amp;IF(E3="","　　　　　　"," ")&amp;H3</f>
        <v>研究科　　　　　　</v>
      </c>
      <c r="D20" s="178"/>
      <c r="E20" s="179"/>
      <c r="F20" s="102" t="s">
        <v>29</v>
      </c>
      <c r="G20" s="26" t="s">
        <v>78</v>
      </c>
      <c r="H20" s="104"/>
      <c r="I20" s="105"/>
      <c r="K20" s="86" t="s">
        <v>4</v>
      </c>
      <c r="L20" s="87"/>
      <c r="M20" s="87"/>
      <c r="N20" s="87"/>
      <c r="O20" s="87"/>
      <c r="P20" s="87"/>
      <c r="Q20" s="87"/>
      <c r="R20" s="87"/>
    </row>
    <row r="21" spans="1:18" ht="15" customHeight="1" x14ac:dyDescent="0.4">
      <c r="B21" s="42"/>
      <c r="C21" s="99"/>
      <c r="D21" s="100"/>
      <c r="E21" s="101"/>
      <c r="F21" s="42"/>
      <c r="G21" s="27"/>
      <c r="H21" s="91" t="s">
        <v>76</v>
      </c>
      <c r="I21" s="92"/>
      <c r="K21" s="86"/>
      <c r="L21" s="87"/>
      <c r="M21" s="87"/>
      <c r="N21" s="87"/>
      <c r="O21" s="87"/>
      <c r="P21" s="87"/>
      <c r="Q21" s="87"/>
      <c r="R21" s="87"/>
    </row>
    <row r="22" spans="1:18" ht="15" customHeight="1" thickBot="1" x14ac:dyDescent="0.45">
      <c r="B22" s="42"/>
      <c r="C22" s="88" t="str">
        <f>C4&amp;"　　"&amp;D4&amp;E4&amp;"　"&amp;F4</f>
        <v>博士　　課程　年</v>
      </c>
      <c r="D22" s="89"/>
      <c r="E22" s="90"/>
      <c r="F22" s="103"/>
      <c r="G22" s="27"/>
      <c r="H22" s="91" t="s">
        <v>30</v>
      </c>
      <c r="I22" s="92"/>
      <c r="K22" s="87"/>
      <c r="L22" s="87"/>
      <c r="M22" s="87"/>
      <c r="N22" s="87"/>
      <c r="O22" s="87"/>
      <c r="P22" s="87"/>
      <c r="Q22" s="87"/>
      <c r="R22" s="87"/>
    </row>
    <row r="23" spans="1:18" ht="30.75" customHeight="1" thickBot="1" x14ac:dyDescent="0.45">
      <c r="B23" s="93" t="str">
        <f>"私は"&amp;B2&amp;"貴大学大学院の下記の科目を聴講いたしたく、専攻主任･指導教員の承認を得ましたので委託特別聴講生の取扱いをして下さるようお願いいたします。"</f>
        <v>私は２０２６年度貴大学大学院の下記の科目を聴講いたしたく、専攻主任･指導教員の承認を得ましたので委託特別聴講生の取扱いをして下さるようお願いいたします。</v>
      </c>
      <c r="C23" s="94"/>
      <c r="D23" s="94"/>
      <c r="E23" s="94"/>
      <c r="F23" s="94"/>
      <c r="G23" s="94"/>
      <c r="H23" s="94"/>
      <c r="I23" s="95"/>
      <c r="K23" s="53" t="s">
        <v>31</v>
      </c>
      <c r="L23" s="53"/>
      <c r="M23" s="53"/>
      <c r="N23" s="53"/>
      <c r="O23" s="53"/>
      <c r="P23" s="53"/>
      <c r="Q23" s="53"/>
      <c r="R23" s="53"/>
    </row>
    <row r="24" spans="1:18" ht="20.100000000000001" customHeight="1" x14ac:dyDescent="0.4">
      <c r="A24" s="40" t="s">
        <v>32</v>
      </c>
      <c r="B24" s="42" t="s">
        <v>6</v>
      </c>
      <c r="C24" s="9" t="s">
        <v>7</v>
      </c>
      <c r="D24" s="70" t="str">
        <f>IF(D7="","",D7)</f>
        <v/>
      </c>
      <c r="E24" s="71"/>
      <c r="F24" s="72"/>
      <c r="G24" s="47" t="s">
        <v>8</v>
      </c>
      <c r="H24" s="73" t="str">
        <f>IF(H7="","",H7)</f>
        <v/>
      </c>
      <c r="I24" s="74"/>
      <c r="K24" s="53" t="s">
        <v>33</v>
      </c>
      <c r="L24" s="54"/>
      <c r="M24" s="54"/>
      <c r="N24" s="54"/>
      <c r="O24" s="54"/>
      <c r="P24" s="54"/>
      <c r="Q24" s="54"/>
      <c r="R24" s="54"/>
    </row>
    <row r="25" spans="1:18" ht="20.100000000000001" customHeight="1" x14ac:dyDescent="0.4">
      <c r="A25" s="40"/>
      <c r="B25" s="42"/>
      <c r="C25" s="10" t="s">
        <v>10</v>
      </c>
      <c r="D25" s="28" t="s">
        <v>11</v>
      </c>
      <c r="E25" s="110" t="str">
        <f>IF(E8="","",E8)</f>
        <v/>
      </c>
      <c r="F25" s="111"/>
      <c r="G25" s="47"/>
      <c r="H25" s="73"/>
      <c r="I25" s="74"/>
      <c r="K25" s="54"/>
      <c r="L25" s="54"/>
      <c r="M25" s="54"/>
      <c r="N25" s="54"/>
      <c r="O25" s="54"/>
      <c r="P25" s="54"/>
      <c r="Q25" s="54"/>
      <c r="R25" s="54"/>
    </row>
    <row r="26" spans="1:18" ht="30" customHeight="1" x14ac:dyDescent="0.4">
      <c r="A26" s="40"/>
      <c r="B26" s="42"/>
      <c r="C26" s="12" t="s">
        <v>12</v>
      </c>
      <c r="D26" s="112" t="str">
        <f>IF(D9="","",D9)</f>
        <v/>
      </c>
      <c r="E26" s="113"/>
      <c r="F26" s="114"/>
      <c r="G26" s="48"/>
      <c r="H26" s="75"/>
      <c r="I26" s="76"/>
      <c r="K26" s="53" t="s">
        <v>17</v>
      </c>
      <c r="L26" s="54"/>
      <c r="M26" s="54"/>
      <c r="N26" s="54"/>
      <c r="O26" s="54"/>
      <c r="P26" s="54"/>
      <c r="Q26" s="54"/>
      <c r="R26" s="54"/>
    </row>
    <row r="27" spans="1:18" ht="15" customHeight="1" x14ac:dyDescent="0.4">
      <c r="A27" s="40"/>
      <c r="B27" s="42"/>
      <c r="C27" s="55" t="s">
        <v>14</v>
      </c>
      <c r="D27" s="77" t="str">
        <f>IF(D10="","",D10)</f>
        <v/>
      </c>
      <c r="E27" s="78"/>
      <c r="F27" s="79"/>
      <c r="G27" s="13" t="s">
        <v>15</v>
      </c>
      <c r="H27" s="106" t="str">
        <f>IF(H10="","",H10)</f>
        <v>立教大学教務部教務事務センター</v>
      </c>
      <c r="I27" s="107"/>
      <c r="K27" s="54"/>
      <c r="L27" s="54"/>
      <c r="M27" s="54"/>
      <c r="N27" s="54"/>
      <c r="O27" s="54"/>
      <c r="P27" s="54"/>
      <c r="Q27" s="54"/>
      <c r="R27" s="54"/>
    </row>
    <row r="28" spans="1:18" ht="15" customHeight="1" x14ac:dyDescent="0.4">
      <c r="A28" s="40"/>
      <c r="B28" s="42"/>
      <c r="C28" s="56"/>
      <c r="D28" s="80"/>
      <c r="E28" s="81"/>
      <c r="F28" s="82"/>
      <c r="G28" s="68" t="s">
        <v>16</v>
      </c>
      <c r="H28" s="108" t="str">
        <f>IF(H11="","",H11)</f>
        <v>03-3985-2220</v>
      </c>
      <c r="I28" s="109"/>
    </row>
    <row r="29" spans="1:18" ht="15" customHeight="1" x14ac:dyDescent="0.4">
      <c r="A29" s="40"/>
      <c r="B29" s="42"/>
      <c r="C29" s="57"/>
      <c r="D29" s="83"/>
      <c r="E29" s="84"/>
      <c r="F29" s="85"/>
      <c r="G29" s="69"/>
      <c r="H29" s="150" t="str">
        <f>IF(H12="","",H12)</f>
        <v>kymc-ingokan@rikkyo.ac.jp</v>
      </c>
      <c r="I29" s="151"/>
    </row>
    <row r="30" spans="1:18" ht="15" customHeight="1" x14ac:dyDescent="0.4">
      <c r="A30" s="40"/>
      <c r="B30" s="42"/>
      <c r="C30" s="15" t="s">
        <v>18</v>
      </c>
      <c r="D30" s="15" t="s">
        <v>62</v>
      </c>
      <c r="E30" s="15" t="s">
        <v>19</v>
      </c>
      <c r="F30" s="16" t="s">
        <v>20</v>
      </c>
      <c r="G30" s="124" t="s">
        <v>21</v>
      </c>
      <c r="H30" s="127"/>
      <c r="I30" s="128"/>
    </row>
    <row r="31" spans="1:18" ht="15" customHeight="1" thickBot="1" x14ac:dyDescent="0.45">
      <c r="A31" s="40"/>
      <c r="B31" s="43"/>
      <c r="C31" s="38" t="str">
        <f>IF(C14="","",C14)</f>
        <v/>
      </c>
      <c r="D31" s="29" t="str">
        <f>IF(D14="","",D14)</f>
        <v>前期 ・ 後期 ・ 通年</v>
      </c>
      <c r="E31" s="29" t="str">
        <f>IF(E14="","",E14)</f>
        <v/>
      </c>
      <c r="F31" s="29" t="str">
        <f>IF(F14="","",F14)</f>
        <v/>
      </c>
      <c r="G31" s="125"/>
      <c r="H31" s="129"/>
      <c r="I31" s="130"/>
    </row>
    <row r="32" spans="1:18" ht="24" customHeight="1" x14ac:dyDescent="0.15">
      <c r="A32" s="17"/>
      <c r="B32" s="152" t="s">
        <v>34</v>
      </c>
      <c r="C32" s="87"/>
      <c r="D32" s="173" t="s">
        <v>23</v>
      </c>
      <c r="E32" s="173"/>
      <c r="F32" s="173"/>
      <c r="G32" s="173"/>
      <c r="H32" s="173"/>
      <c r="I32" s="173"/>
    </row>
    <row r="33" spans="1:18" ht="18" customHeight="1" thickBot="1" x14ac:dyDescent="0.2">
      <c r="B33" s="157" t="s">
        <v>24</v>
      </c>
      <c r="C33" s="87"/>
      <c r="I33" s="18" t="s">
        <v>25</v>
      </c>
    </row>
    <row r="34" spans="1:18" ht="21" customHeight="1" thickBot="1" x14ac:dyDescent="0.45">
      <c r="A34" s="5" t="s">
        <v>35</v>
      </c>
      <c r="B34" s="174" t="str">
        <f>B2&amp;F2</f>
        <v>２０２６年度　　　委託特別聴講生願</v>
      </c>
      <c r="C34" s="175"/>
      <c r="D34" s="175"/>
      <c r="E34" s="175"/>
      <c r="F34" s="175"/>
      <c r="G34" s="175"/>
      <c r="H34" s="175"/>
      <c r="I34" s="176"/>
    </row>
    <row r="35" spans="1:18" ht="15" customHeight="1" x14ac:dyDescent="0.4">
      <c r="B35" s="41" t="s">
        <v>1</v>
      </c>
      <c r="C35" s="96" t="str">
        <f>C18</f>
        <v/>
      </c>
      <c r="D35" s="97"/>
      <c r="E35" s="98"/>
      <c r="F35" s="19" t="s">
        <v>27</v>
      </c>
      <c r="G35" s="96" t="str">
        <f>IF(H5="","",H5)</f>
        <v/>
      </c>
      <c r="H35" s="97"/>
      <c r="I35" s="35" t="str">
        <f>I18</f>
        <v xml:space="preserve">        年  　月  　日生</v>
      </c>
    </row>
    <row r="36" spans="1:18" ht="15" customHeight="1" x14ac:dyDescent="0.4">
      <c r="B36" s="42"/>
      <c r="C36" s="99"/>
      <c r="D36" s="100"/>
      <c r="E36" s="101"/>
      <c r="F36" s="20" t="s">
        <v>28</v>
      </c>
      <c r="G36" s="83" t="str">
        <f>IF(H6="","",H6)</f>
        <v/>
      </c>
      <c r="H36" s="84"/>
      <c r="I36" s="21"/>
    </row>
    <row r="37" spans="1:18" ht="15" customHeight="1" x14ac:dyDescent="0.4">
      <c r="B37" s="42"/>
      <c r="C37" s="177" t="str">
        <f>E3&amp;G3&amp;IF(E3="","　　　　　　"," ")&amp;H3</f>
        <v>研究科　　　　　　</v>
      </c>
      <c r="D37" s="178"/>
      <c r="E37" s="179"/>
      <c r="F37" s="102" t="s">
        <v>29</v>
      </c>
      <c r="G37" s="30" t="str">
        <f>G20</f>
        <v>〒</v>
      </c>
      <c r="H37" s="78" t="str">
        <f>IF(H20="","",H20)</f>
        <v/>
      </c>
      <c r="I37" s="185"/>
      <c r="K37" s="39" t="s">
        <v>4</v>
      </c>
      <c r="L37" s="54"/>
      <c r="M37" s="54"/>
      <c r="N37" s="54"/>
      <c r="O37" s="54"/>
      <c r="P37" s="54"/>
      <c r="Q37" s="54"/>
      <c r="R37" s="54"/>
    </row>
    <row r="38" spans="1:18" ht="15" customHeight="1" x14ac:dyDescent="0.4">
      <c r="B38" s="42"/>
      <c r="C38" s="99"/>
      <c r="D38" s="100"/>
      <c r="E38" s="101"/>
      <c r="F38" s="42"/>
      <c r="G38" s="31"/>
      <c r="H38" s="180" t="str">
        <f>H21</f>
        <v>Mail　　　　　　　@　　　　　　　　</v>
      </c>
      <c r="I38" s="181"/>
      <c r="K38" s="39"/>
      <c r="L38" s="54"/>
      <c r="M38" s="54"/>
      <c r="N38" s="54"/>
      <c r="O38" s="54"/>
      <c r="P38" s="54"/>
      <c r="Q38" s="54"/>
      <c r="R38" s="54"/>
    </row>
    <row r="39" spans="1:18" ht="15" customHeight="1" thickBot="1" x14ac:dyDescent="0.45">
      <c r="B39" s="42"/>
      <c r="C39" s="88" t="str">
        <f>C4&amp;"　　"&amp;D4&amp;E4&amp;"　"&amp;F4</f>
        <v>博士　　課程　年</v>
      </c>
      <c r="D39" s="115"/>
      <c r="E39" s="116"/>
      <c r="F39" s="123"/>
      <c r="G39" s="32"/>
      <c r="H39" s="117" t="str">
        <f>H22</f>
        <v>℡　　　－　　　　－　　　　　　　</v>
      </c>
      <c r="I39" s="118"/>
      <c r="K39" s="54"/>
      <c r="L39" s="54"/>
      <c r="M39" s="54"/>
      <c r="N39" s="54"/>
      <c r="O39" s="54"/>
      <c r="P39" s="54"/>
      <c r="Q39" s="54"/>
      <c r="R39" s="54"/>
    </row>
    <row r="40" spans="1:18" ht="24.95" customHeight="1" x14ac:dyDescent="0.4">
      <c r="A40" s="40" t="s">
        <v>36</v>
      </c>
      <c r="B40" s="41" t="s">
        <v>6</v>
      </c>
      <c r="C40" s="22" t="s">
        <v>7</v>
      </c>
      <c r="D40" s="70" t="str">
        <f>IF(D7="","",D7)</f>
        <v/>
      </c>
      <c r="E40" s="71"/>
      <c r="F40" s="72"/>
      <c r="G40" s="47" t="s">
        <v>8</v>
      </c>
      <c r="H40" s="119" t="str">
        <f>IF(H7="","",H7)</f>
        <v/>
      </c>
      <c r="I40" s="120"/>
      <c r="K40" s="53" t="s">
        <v>9</v>
      </c>
      <c r="L40" s="53"/>
      <c r="M40" s="53"/>
      <c r="N40" s="53"/>
      <c r="O40" s="53"/>
      <c r="P40" s="53"/>
      <c r="Q40" s="53"/>
      <c r="R40" s="53"/>
    </row>
    <row r="41" spans="1:18" ht="24.95" customHeight="1" x14ac:dyDescent="0.4">
      <c r="A41" s="40"/>
      <c r="B41" s="42"/>
      <c r="C41" s="12" t="s">
        <v>12</v>
      </c>
      <c r="D41" s="182" t="str">
        <f>IF(D9="","",D9)</f>
        <v/>
      </c>
      <c r="E41" s="183"/>
      <c r="F41" s="184"/>
      <c r="G41" s="48"/>
      <c r="H41" s="121"/>
      <c r="I41" s="122"/>
      <c r="K41" s="53" t="s">
        <v>13</v>
      </c>
      <c r="L41" s="54"/>
      <c r="M41" s="54"/>
      <c r="N41" s="54"/>
      <c r="O41" s="54"/>
      <c r="P41" s="54"/>
      <c r="Q41" s="54"/>
      <c r="R41" s="54"/>
    </row>
    <row r="42" spans="1:18" ht="15" customHeight="1" x14ac:dyDescent="0.4">
      <c r="A42" s="40"/>
      <c r="B42" s="42"/>
      <c r="C42" s="55" t="s">
        <v>14</v>
      </c>
      <c r="D42" s="77" t="str">
        <f>IF(D10="","",D10)</f>
        <v/>
      </c>
      <c r="E42" s="78"/>
      <c r="F42" s="79"/>
      <c r="G42" s="13" t="s">
        <v>15</v>
      </c>
      <c r="H42" s="106" t="str">
        <f>IF(H10="","",H10)</f>
        <v>立教大学教務部教務事務センター</v>
      </c>
      <c r="I42" s="107"/>
      <c r="K42" s="54"/>
      <c r="L42" s="54"/>
      <c r="M42" s="54"/>
      <c r="N42" s="54"/>
      <c r="O42" s="54"/>
      <c r="P42" s="54"/>
      <c r="Q42" s="54"/>
      <c r="R42" s="54"/>
    </row>
    <row r="43" spans="1:18" ht="15" customHeight="1" x14ac:dyDescent="0.4">
      <c r="A43" s="40"/>
      <c r="B43" s="42"/>
      <c r="C43" s="56"/>
      <c r="D43" s="80"/>
      <c r="E43" s="81"/>
      <c r="F43" s="82"/>
      <c r="G43" s="68" t="s">
        <v>16</v>
      </c>
      <c r="H43" s="108" t="str">
        <f>IF(H11="","",H11)</f>
        <v>03-3985-2220</v>
      </c>
      <c r="I43" s="109"/>
      <c r="K43" s="14"/>
      <c r="L43" s="14"/>
      <c r="M43" s="14"/>
      <c r="N43" s="14"/>
      <c r="O43" s="14"/>
      <c r="P43" s="14"/>
      <c r="Q43" s="14"/>
      <c r="R43" s="14"/>
    </row>
    <row r="44" spans="1:18" ht="15" customHeight="1" x14ac:dyDescent="0.4">
      <c r="A44" s="40"/>
      <c r="B44" s="42"/>
      <c r="C44" s="57"/>
      <c r="D44" s="83"/>
      <c r="E44" s="84"/>
      <c r="F44" s="85"/>
      <c r="G44" s="69"/>
      <c r="H44" s="150" t="str">
        <f>IF(H12="","",H12)</f>
        <v>kymc-ingokan@rikkyo.ac.jp</v>
      </c>
      <c r="I44" s="151"/>
      <c r="K44" s="53" t="s">
        <v>17</v>
      </c>
      <c r="L44" s="54"/>
      <c r="M44" s="54"/>
      <c r="N44" s="54"/>
      <c r="O44" s="54"/>
      <c r="P44" s="54"/>
      <c r="Q44" s="54"/>
      <c r="R44" s="54"/>
    </row>
    <row r="45" spans="1:18" ht="15" customHeight="1" x14ac:dyDescent="0.4">
      <c r="A45" s="40"/>
      <c r="B45" s="42"/>
      <c r="C45" s="15" t="s">
        <v>18</v>
      </c>
      <c r="D45" s="15" t="s">
        <v>62</v>
      </c>
      <c r="E45" s="15" t="s">
        <v>19</v>
      </c>
      <c r="F45" s="16" t="s">
        <v>20</v>
      </c>
      <c r="G45" s="124" t="s">
        <v>21</v>
      </c>
      <c r="H45" s="127"/>
      <c r="I45" s="128"/>
      <c r="K45" s="54"/>
      <c r="L45" s="54"/>
      <c r="M45" s="54"/>
      <c r="N45" s="54"/>
      <c r="O45" s="54"/>
      <c r="P45" s="54"/>
      <c r="Q45" s="54"/>
      <c r="R45" s="54"/>
    </row>
    <row r="46" spans="1:18" ht="15" customHeight="1" thickBot="1" x14ac:dyDescent="0.45">
      <c r="A46" s="40"/>
      <c r="B46" s="43"/>
      <c r="C46" s="38" t="str">
        <f>IF(C14="","",C14)</f>
        <v/>
      </c>
      <c r="D46" s="29" t="str">
        <f>IF(D14="","",D14)</f>
        <v>前期 ・ 後期 ・ 通年</v>
      </c>
      <c r="E46" s="29" t="str">
        <f>IF(E14="","",E14)</f>
        <v/>
      </c>
      <c r="F46" s="29" t="str">
        <f>IF(F14="","",F14)</f>
        <v/>
      </c>
      <c r="G46" s="125"/>
      <c r="H46" s="129"/>
      <c r="I46" s="130"/>
    </row>
    <row r="47" spans="1:18" ht="25.5" customHeight="1" x14ac:dyDescent="0.15">
      <c r="C47" s="23"/>
      <c r="D47" s="126" t="s">
        <v>23</v>
      </c>
      <c r="E47" s="126"/>
      <c r="F47" s="126"/>
      <c r="G47" s="126"/>
      <c r="H47" s="126"/>
      <c r="I47" s="126"/>
    </row>
    <row r="48" spans="1:18" ht="13.5" customHeight="1" x14ac:dyDescent="0.4">
      <c r="B48" s="131" t="s">
        <v>37</v>
      </c>
      <c r="C48" s="131"/>
      <c r="D48" s="131"/>
      <c r="E48" s="131"/>
      <c r="F48" s="131"/>
      <c r="G48" s="131"/>
      <c r="H48" s="131"/>
      <c r="I48" s="131"/>
    </row>
  </sheetData>
  <mergeCells count="100">
    <mergeCell ref="G43:G44"/>
    <mergeCell ref="D41:F41"/>
    <mergeCell ref="G28:G29"/>
    <mergeCell ref="H29:I29"/>
    <mergeCell ref="H43:I43"/>
    <mergeCell ref="H37:I37"/>
    <mergeCell ref="G36:H36"/>
    <mergeCell ref="G30:G31"/>
    <mergeCell ref="H30:I31"/>
    <mergeCell ref="D32:I32"/>
    <mergeCell ref="B34:I34"/>
    <mergeCell ref="B17:I17"/>
    <mergeCell ref="C20:E21"/>
    <mergeCell ref="C37:E38"/>
    <mergeCell ref="H38:I38"/>
    <mergeCell ref="H21:I21"/>
    <mergeCell ref="B33:C33"/>
    <mergeCell ref="B2:E2"/>
    <mergeCell ref="F2:I2"/>
    <mergeCell ref="B15:C15"/>
    <mergeCell ref="B16:C16"/>
    <mergeCell ref="C3:D3"/>
    <mergeCell ref="H11:I11"/>
    <mergeCell ref="E3:F3"/>
    <mergeCell ref="D9:F9"/>
    <mergeCell ref="D10:F12"/>
    <mergeCell ref="E8:F8"/>
    <mergeCell ref="D15:I15"/>
    <mergeCell ref="H5:I5"/>
    <mergeCell ref="D47:I47"/>
    <mergeCell ref="D42:F44"/>
    <mergeCell ref="H45:I46"/>
    <mergeCell ref="B48:I48"/>
    <mergeCell ref="H4:I4"/>
    <mergeCell ref="H6:I6"/>
    <mergeCell ref="E4:E6"/>
    <mergeCell ref="D4:D6"/>
    <mergeCell ref="C4:C6"/>
    <mergeCell ref="B3:B6"/>
    <mergeCell ref="F4:F6"/>
    <mergeCell ref="H3:I3"/>
    <mergeCell ref="C42:C44"/>
    <mergeCell ref="H42:I42"/>
    <mergeCell ref="H44:I44"/>
    <mergeCell ref="B32:C32"/>
    <mergeCell ref="K37:R39"/>
    <mergeCell ref="C39:E39"/>
    <mergeCell ref="H39:I39"/>
    <mergeCell ref="A40:A46"/>
    <mergeCell ref="B40:B46"/>
    <mergeCell ref="D40:F40"/>
    <mergeCell ref="G40:G41"/>
    <mergeCell ref="H40:I41"/>
    <mergeCell ref="K40:R40"/>
    <mergeCell ref="K41:R42"/>
    <mergeCell ref="B35:B39"/>
    <mergeCell ref="C35:E36"/>
    <mergeCell ref="F37:F39"/>
    <mergeCell ref="K44:R45"/>
    <mergeCell ref="G45:G46"/>
    <mergeCell ref="G35:H35"/>
    <mergeCell ref="K24:R25"/>
    <mergeCell ref="K26:R27"/>
    <mergeCell ref="H27:I27"/>
    <mergeCell ref="H28:I28"/>
    <mergeCell ref="E25:F25"/>
    <mergeCell ref="D26:F26"/>
    <mergeCell ref="K20:R22"/>
    <mergeCell ref="C22:E22"/>
    <mergeCell ref="H22:I22"/>
    <mergeCell ref="B23:I23"/>
    <mergeCell ref="K23:R23"/>
    <mergeCell ref="B18:B22"/>
    <mergeCell ref="C18:E19"/>
    <mergeCell ref="F20:F22"/>
    <mergeCell ref="G19:H19"/>
    <mergeCell ref="H20:I20"/>
    <mergeCell ref="G18:H18"/>
    <mergeCell ref="A24:A31"/>
    <mergeCell ref="B24:B31"/>
    <mergeCell ref="D24:F24"/>
    <mergeCell ref="G24:G26"/>
    <mergeCell ref="H24:I26"/>
    <mergeCell ref="C27:C29"/>
    <mergeCell ref="D27:F29"/>
    <mergeCell ref="K6:R6"/>
    <mergeCell ref="A7:A14"/>
    <mergeCell ref="B7:B14"/>
    <mergeCell ref="D7:F7"/>
    <mergeCell ref="G7:G9"/>
    <mergeCell ref="H7:I9"/>
    <mergeCell ref="K7:R8"/>
    <mergeCell ref="K9:R10"/>
    <mergeCell ref="C10:C12"/>
    <mergeCell ref="H10:I10"/>
    <mergeCell ref="H12:I12"/>
    <mergeCell ref="K12:R13"/>
    <mergeCell ref="G13:G14"/>
    <mergeCell ref="H13:I14"/>
    <mergeCell ref="G11:G12"/>
  </mergeCells>
  <phoneticPr fontId="4"/>
  <dataValidations count="2">
    <dataValidation type="list" allowBlank="1" showInputMessage="1" sqref="D4:D5" xr:uid="{ABFFB7C0-CB70-4D9A-B72F-300EB46B9E1F}">
      <formula1>"前期,後期"</formula1>
    </dataValidation>
    <dataValidation type="list" allowBlank="1" showInputMessage="1" sqref="F4:F6" xr:uid="{B9C52DE8-441A-44C7-BD93-0E03AF2BC06A}">
      <formula1>"　年,１年,２年,３年"</formula1>
    </dataValidation>
  </dataValidations>
  <pageMargins left="0.39370078740157483" right="0.39370078740157483" top="0.19685039370078741" bottom="0.19685039370078741" header="0.51181102362204722" footer="0.51181102362204722"/>
  <pageSetup paperSize="9" scale="92" orientation="portrait" r:id="rId1"/>
  <headerFooter alignWithMargins="0"/>
  <colBreaks count="1" manualBreakCount="1">
    <brk id="9" max="1048575" man="1"/>
  </colBreaks>
  <drawing r:id="rId2"/>
  <extLst>
    <ext xmlns:x14="http://schemas.microsoft.com/office/spreadsheetml/2009/9/main" uri="{CCE6A557-97BC-4b89-ADB6-D9C93CAAB3DF}">
      <x14:dataValidations xmlns:xm="http://schemas.microsoft.com/office/excel/2006/main" count="10">
        <x14:dataValidation type="list" allowBlank="1" showInputMessage="1" prompt="所属を選択（大学院）" xr:uid="{7E3702AB-9E0D-4E46-99B4-4E2F7C353DF5}">
          <x14:formula1>
            <xm:f>各大学情報リスト!$A$2:$A$4</xm:f>
          </x14:formula1>
          <xm:sqref>C3:D3</xm:sqref>
        </x14:dataValidation>
        <x14:dataValidation type="list" allowBlank="1" showInputMessage="1" prompt="所属を選択（研究科）" xr:uid="{66B5A893-C42E-48C9-BF7A-D6CEBDF47A49}">
          <x14:formula1>
            <xm:f>各大学情報リスト!$B$2:$B$4</xm:f>
          </x14:formula1>
          <xm:sqref>E3:F3</xm:sqref>
        </x14:dataValidation>
        <x14:dataValidation type="list" allowBlank="1" showInputMessage="1" prompt="所属を選択（専攻・系）" xr:uid="{1CAD284B-B392-463A-94AF-4A0F5ED835EA}">
          <x14:formula1>
            <xm:f>各大学情報リスト!$C$2:$C$4</xm:f>
          </x14:formula1>
          <xm:sqref>H3</xm:sqref>
        </x14:dataValidation>
        <x14:dataValidation type="list" allowBlank="1" showInputMessage="1" xr:uid="{2F3193ED-2062-4F08-A0FC-4EE22FBB35A0}">
          <x14:formula1>
            <xm:f>各大学情報リスト!$D$2:$D$4</xm:f>
          </x14:formula1>
          <xm:sqref>H10:I10</xm:sqref>
        </x14:dataValidation>
        <x14:dataValidation type="list" allowBlank="1" showInputMessage="1" xr:uid="{74DAD971-0BEE-4CCD-92E6-4200E10C6AB7}">
          <x14:formula1>
            <xm:f>各大学情報リスト!$E$2:$E$4</xm:f>
          </x14:formula1>
          <xm:sqref>H11:I11</xm:sqref>
        </x14:dataValidation>
        <x14:dataValidation type="list" allowBlank="1" showInputMessage="1" xr:uid="{EE042834-8E28-4AF6-9779-267E31D42553}">
          <x14:formula1>
            <xm:f>各大学情報リスト!$F$2:$F$4</xm:f>
          </x14:formula1>
          <xm:sqref>H12:I12</xm:sqref>
        </x14:dataValidation>
        <x14:dataValidation type="list" allowBlank="1" showInputMessage="1" xr:uid="{812A5B3E-89AA-4AAB-B2AF-CB36D67AC3EE}">
          <x14:formula1>
            <xm:f>各大学情報リスト!$A$2:$A$4</xm:f>
          </x14:formula1>
          <xm:sqref>D7:F7</xm:sqref>
        </x14:dataValidation>
        <x14:dataValidation type="list" allowBlank="1" showInputMessage="1" xr:uid="{461BE6D5-2D60-48D0-9C14-2634692AEB62}">
          <x14:formula1>
            <xm:f>各大学情報リスト!$G$2:$G$4</xm:f>
          </x14:formula1>
          <xm:sqref>D14</xm:sqref>
        </x14:dataValidation>
        <x14:dataValidation type="list" allowBlank="1" showInputMessage="1" xr:uid="{326D5967-07F5-4F2D-9B61-462D489C0597}">
          <x14:formula1>
            <xm:f>各大学情報リスト!$H$2:$H$7</xm:f>
          </x14:formula1>
          <xm:sqref>E14</xm:sqref>
        </x14:dataValidation>
        <x14:dataValidation type="list" allowBlank="1" showInputMessage="1" xr:uid="{76CCEA37-275A-41EB-88FE-4E6731FA0336}">
          <x14:formula1>
            <xm:f>各大学情報リスト!$I$2:$I$8</xm:f>
          </x14:formula1>
          <xm:sqref>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A7E71-B805-40E4-90B1-9E32E36359DF}">
  <sheetPr codeName="Sheet1"/>
  <dimension ref="A1:I8"/>
  <sheetViews>
    <sheetView topLeftCell="B1" zoomScale="85" zoomScaleNormal="85" workbookViewId="0">
      <selection activeCell="I6" sqref="I6"/>
    </sheetView>
  </sheetViews>
  <sheetFormatPr defaultRowHeight="18.75" x14ac:dyDescent="0.4"/>
  <cols>
    <col min="1" max="1" width="24" customWidth="1"/>
    <col min="2" max="2" width="31.75" bestFit="1" customWidth="1"/>
    <col min="3" max="3" width="31.375" customWidth="1"/>
    <col min="4" max="4" width="37" bestFit="1" customWidth="1"/>
    <col min="5" max="5" width="25.5" bestFit="1" customWidth="1"/>
  </cols>
  <sheetData>
    <row r="1" spans="1:9" x14ac:dyDescent="0.4">
      <c r="A1" t="s">
        <v>44</v>
      </c>
      <c r="B1" t="s">
        <v>45</v>
      </c>
      <c r="C1" t="s">
        <v>46</v>
      </c>
      <c r="D1" t="s">
        <v>48</v>
      </c>
      <c r="E1" t="s">
        <v>49</v>
      </c>
      <c r="F1" t="s">
        <v>50</v>
      </c>
      <c r="G1" t="s">
        <v>63</v>
      </c>
      <c r="H1" t="s">
        <v>67</v>
      </c>
      <c r="I1" t="s">
        <v>74</v>
      </c>
    </row>
    <row r="2" spans="1:9" x14ac:dyDescent="0.4">
      <c r="A2" t="s">
        <v>39</v>
      </c>
      <c r="B2" t="s">
        <v>58</v>
      </c>
      <c r="C2" t="s">
        <v>61</v>
      </c>
      <c r="D2" t="s">
        <v>47</v>
      </c>
      <c r="E2" t="s">
        <v>51</v>
      </c>
      <c r="F2" s="1" t="s">
        <v>52</v>
      </c>
      <c r="G2" t="s">
        <v>64</v>
      </c>
      <c r="H2" t="s">
        <v>68</v>
      </c>
      <c r="I2">
        <v>1</v>
      </c>
    </row>
    <row r="3" spans="1:9" x14ac:dyDescent="0.4">
      <c r="A3" t="s">
        <v>40</v>
      </c>
      <c r="B3" t="s">
        <v>59</v>
      </c>
      <c r="C3" t="s">
        <v>42</v>
      </c>
      <c r="D3" t="s">
        <v>55</v>
      </c>
      <c r="E3" t="s">
        <v>53</v>
      </c>
      <c r="F3" s="1" t="s">
        <v>54</v>
      </c>
      <c r="G3" t="s">
        <v>65</v>
      </c>
      <c r="H3" t="s">
        <v>69</v>
      </c>
      <c r="I3">
        <v>2</v>
      </c>
    </row>
    <row r="4" spans="1:9" x14ac:dyDescent="0.4">
      <c r="A4" t="s">
        <v>41</v>
      </c>
      <c r="B4" t="s">
        <v>56</v>
      </c>
      <c r="C4" t="s">
        <v>43</v>
      </c>
      <c r="D4" t="s">
        <v>82</v>
      </c>
      <c r="E4" t="s">
        <v>80</v>
      </c>
      <c r="F4" s="1" t="s">
        <v>81</v>
      </c>
      <c r="G4" t="s">
        <v>66</v>
      </c>
      <c r="H4" t="s">
        <v>70</v>
      </c>
      <c r="I4">
        <v>3</v>
      </c>
    </row>
    <row r="5" spans="1:9" x14ac:dyDescent="0.4">
      <c r="H5" t="s">
        <v>71</v>
      </c>
      <c r="I5">
        <v>4</v>
      </c>
    </row>
    <row r="6" spans="1:9" x14ac:dyDescent="0.4">
      <c r="H6" t="s">
        <v>72</v>
      </c>
      <c r="I6">
        <v>5</v>
      </c>
    </row>
    <row r="7" spans="1:9" x14ac:dyDescent="0.4">
      <c r="H7" t="s">
        <v>73</v>
      </c>
      <c r="I7">
        <v>6</v>
      </c>
    </row>
    <row r="8" spans="1:9" x14ac:dyDescent="0.4">
      <c r="I8">
        <v>7</v>
      </c>
    </row>
  </sheetData>
  <phoneticPr fontId="3"/>
  <hyperlinks>
    <hyperlink ref="F2" r:id="rId1" xr:uid="{334D5828-E40F-4958-9EC5-57D248DD2223}"/>
    <hyperlink ref="F3" r:id="rId2" xr:uid="{6D475773-5F59-4A95-A67A-B61679B0E861}"/>
    <hyperlink ref="F4" r:id="rId3" xr:uid="{EE1986E3-21E4-40B8-B239-8B614348CFC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委託特別聴講生願</vt:lpstr>
      <vt:lpstr>各大学情報リスト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SST</dc:creator>
  <cp:lastModifiedBy>井上　実咲</cp:lastModifiedBy>
  <cp:lastPrinted>2023-11-02T10:40:31Z</cp:lastPrinted>
  <dcterms:created xsi:type="dcterms:W3CDTF">2023-11-02T08:16:16Z</dcterms:created>
  <dcterms:modified xsi:type="dcterms:W3CDTF">2026-02-20T07:19:30Z</dcterms:modified>
</cp:coreProperties>
</file>